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20" windowWidth="27795" windowHeight="12585"/>
  </bookViews>
  <sheets>
    <sheet name="Plan1" sheetId="1" r:id="rId1"/>
    <sheet name="Plan2" sheetId="2" r:id="rId2"/>
    <sheet name="Plan3" sheetId="3" r:id="rId3"/>
  </sheets>
  <definedNames>
    <definedName name="_xlnm._FilterDatabase" localSheetId="0" hidden="1">Plan1!$A$3:$AM$102</definedName>
  </definedNames>
  <calcPr calcId="145621" iterateDelta="1E-4"/>
</workbook>
</file>

<file path=xl/calcChain.xml><?xml version="1.0" encoding="utf-8"?>
<calcChain xmlns="http://schemas.openxmlformats.org/spreadsheetml/2006/main">
  <c r="AG96" i="1" l="1"/>
  <c r="L97" i="1" s="1"/>
</calcChain>
</file>

<file path=xl/sharedStrings.xml><?xml version="1.0" encoding="utf-8"?>
<sst xmlns="http://schemas.openxmlformats.org/spreadsheetml/2006/main" count="1671" uniqueCount="350">
  <si>
    <t>28.2015 - CONTROLE E PROCESSOS INDUSTRIAIS - PERMANENTE</t>
  </si>
  <si>
    <t>Ordem CCL</t>
  </si>
  <si>
    <t>Objeto</t>
  </si>
  <si>
    <t>Campus Responsável</t>
  </si>
  <si>
    <t>Cod. Material</t>
  </si>
  <si>
    <t>Número item comprasnet</t>
  </si>
  <si>
    <t>NR ITEM COMPRASNET</t>
  </si>
  <si>
    <t>NR Item ORIGINAL</t>
  </si>
  <si>
    <t>Denominação</t>
  </si>
  <si>
    <t>Especificação</t>
  </si>
  <si>
    <t>Especificado por</t>
  </si>
  <si>
    <t>Unidade de Medida</t>
  </si>
  <si>
    <t>Qtde total</t>
  </si>
  <si>
    <t xml:space="preserve">Preço 1 (R$) </t>
  </si>
  <si>
    <t>Responsável 1</t>
  </si>
  <si>
    <t xml:space="preserve">Preço 2 (R$) </t>
  </si>
  <si>
    <t>Responsável 2</t>
  </si>
  <si>
    <t xml:space="preserve">Preço 3 (R$) </t>
  </si>
  <si>
    <t>Responsável 3</t>
  </si>
  <si>
    <t xml:space="preserve">Preço 4 (R$) </t>
  </si>
  <si>
    <t>Responsável 4</t>
  </si>
  <si>
    <t xml:space="preserve">Preço 5 (R$) </t>
  </si>
  <si>
    <t>Responsável 5</t>
  </si>
  <si>
    <t xml:space="preserve">Preço 6 (R$) </t>
  </si>
  <si>
    <t>Responsável 6</t>
  </si>
  <si>
    <t>Valor Médio (R$)</t>
  </si>
  <si>
    <t>CANCELADOS</t>
  </si>
  <si>
    <t>VALOR HOMOLOGADO</t>
  </si>
  <si>
    <t>FORNECEDOR</t>
  </si>
  <si>
    <t>CNPJ FORNECEDOR</t>
  </si>
  <si>
    <t>CONTATO</t>
  </si>
  <si>
    <t>Valor Total (R$)</t>
  </si>
  <si>
    <t>VALOR TOTAL HOMOLOGADO</t>
  </si>
  <si>
    <t>CÂMPUS ASSIS CHATEAUBRIAND</t>
  </si>
  <si>
    <t>CÂMPUS CAMPO LARGO</t>
  </si>
  <si>
    <t>CÂMPUS CURITIBA</t>
  </si>
  <si>
    <t>CÂMPUS JACAREZINHO</t>
  </si>
  <si>
    <t>CÂMPUS PARANAGUA</t>
  </si>
  <si>
    <t>CÂMPUS TELÊMACO BORBA</t>
  </si>
  <si>
    <t>CÂMPUS UMUARAMA</t>
  </si>
  <si>
    <t xml:space="preserve">CONTROLE E PROCESSOS INDUSTRIAIS - PERMANENTE. </t>
  </si>
  <si>
    <t>CAMPUS IVAIPORA</t>
  </si>
  <si>
    <t>ALICATE AMPERÍMETRO CAT III 1000 V</t>
  </si>
  <si>
    <t>UNIDADE</t>
  </si>
  <si>
    <t>FRANCIELLE FERNANDES BRÍGIDO</t>
  </si>
  <si>
    <t xml:space="preserve"> - </t>
  </si>
  <si>
    <t>-</t>
  </si>
  <si>
    <t>CANCELADO NA ACEITAÇÃO</t>
  </si>
  <si>
    <t>ARMÁRIO DE AÇO PARA OFICINA</t>
  </si>
  <si>
    <t>FRANCIANE DAL BOIT</t>
  </si>
  <si>
    <t>MARCELO MOHALLEM - EPP</t>
  </si>
  <si>
    <t>ARMÁRIO DE AÇO PARA OFICINA COM VISOR TRANSPARENTE CATEGORIA INDUSTRIAL</t>
  </si>
  <si>
    <t>LIMEIRA - MAQUINAS E FERRAMENTAS LTDA. - EPP</t>
  </si>
  <si>
    <t>ARMÁRIO DE AÇO PORTA COMPONENTE</t>
  </si>
  <si>
    <t>BRASIDAS EIRELI - ME</t>
  </si>
  <si>
    <t>ARMÁRIO METÁLICO DE PAREDE PARA OFICINA - ALTURA 1000MM</t>
  </si>
  <si>
    <t>METALURGICA DJ PRINCESA DOS CAMPOS LTDA - EPP</t>
  </si>
  <si>
    <t>ARMÁRIO METÁLICO DE PAREDE PARA OFICINA - ALTURA 950MM</t>
  </si>
  <si>
    <t>ARMÁRIO METÁLICO DE PAREDE PARA OFICINA - ALTURA 980MM</t>
  </si>
  <si>
    <t>ARMÁRIO METÁLICO GAVETEIRO (ORGANIZADOR)</t>
  </si>
  <si>
    <t>ARMÁRIO METÁLICO PARA OFICINA - ALTURA 1800MM</t>
  </si>
  <si>
    <t>BANCADA DIDÁTICA DE ENSAIOS HIDRÁULICOS PARA ESTUDO E PRÁTICAS DE ASSOCIAÇÃO DE BOMBAS SÉRIE E PARALELO E PERDA DE CARGAS</t>
  </si>
  <si>
    <t>RICARDO ADRIANO DOS SANTOS</t>
  </si>
  <si>
    <t>SB DE ARAUJO TECNOLOGIA DE EQUIPAMENTOS EIRELI - EPP</t>
  </si>
  <si>
    <t>BANCADA SIMULADOR PNEUMÁTICA E ELETROPNEUMÁTICA</t>
  </si>
  <si>
    <t>LUCIO SCHULZ JUNIOR</t>
  </si>
  <si>
    <t>BANCADAS METÁLICAS - L 65 CM X A 70 CM</t>
  </si>
  <si>
    <t>LDC BORTOLOZZI - COMERCIAL - ME</t>
  </si>
  <si>
    <t>BANCADAS METÁLICAS - L 65CM X A 60CM</t>
  </si>
  <si>
    <t>BANCADAS METÁLICAS PARA AJUSTAGEM - L 55CM X A 90CM</t>
  </si>
  <si>
    <t>S S INDUSTRIA E COMERCIO DE EQUIPAMENTOS LTDA - ME</t>
  </si>
  <si>
    <t>BANCADAS METÁLICAS PARA AJUSTAGEM - L 60CM X A 90CM</t>
  </si>
  <si>
    <t>BASE MAGNÉTICA COM HASTE FLEXÍVEL PARA USO COM RELÓGIOS APALPADORES, COMPARADORES E MINI-RELÓGIOS</t>
  </si>
  <si>
    <t>CASA DA INSTRUMENTACAO LTDA - ME</t>
  </si>
  <si>
    <t>CARRO DE CARGA 200 KG</t>
  </si>
  <si>
    <t>MONALISA TEIXEIRA SANCHES</t>
  </si>
  <si>
    <t>CARRO PLATAFORMA 600 KG</t>
  </si>
  <si>
    <t>CILINDRO DE AÇO PARA MISTURA DE GÁS 50 LITROS</t>
  </si>
  <si>
    <t>CILINDRO DE AÇO PARA MISTURA DE GÁS COM CAPACIDADE DE 50 LITROS / 10M³.</t>
  </si>
  <si>
    <t>ERICH BARBOSA DE SOUZA</t>
  </si>
  <si>
    <t>INFANTARIA COMERCIAL EIRELI - ME</t>
  </si>
  <si>
    <t>CILINDRO DE SOLDAGEM 10M3 (50 LITROS) PARA ARMAZENAR NITROGÊNIO</t>
  </si>
  <si>
    <t>CILINDRO DE SOLDAGEM 10M3 (50 LITROS) PARA ARMAZENAR NITROGÊNIO. DEVE ACOMPANHAR VÁLVULA E CAPACETE DE PROTEÇÃO DA VÁLVULA. DEVE SER FORNECIDO VAZIO. ATENDER A NORMA ABNT NBR 12791, ISO 4705.</t>
  </si>
  <si>
    <t>GOLD COMERCIO DE EQUIPAMENTOS LTDA - EPP</t>
  </si>
  <si>
    <t>CONJUNTO DE METROLOGIA</t>
  </si>
  <si>
    <t>KIT</t>
  </si>
  <si>
    <t>CONJUNTO DE PADRÃO DE DUREZA</t>
  </si>
  <si>
    <t>CONJUNTO DE PADRÃO DE DUREZA UTILIZADO PARA CALIBRAÇÃO DOS DURÔMETROS.CONTENDO: UM PADRÃO DE DUREZA DENTRO DA ESCALA DE 20 À 35HRC E UM PADRÃO DE DUREZA DENTRO DA ESCALA DE 55 A 65 HRC. COM CERTIFICADO DE CALIBRAÇÃO RBC.</t>
  </si>
  <si>
    <t>CONJUNTO PLANO INCLINADO</t>
  </si>
  <si>
    <t>FABIO ALEXANDRO SANT ANA</t>
  </si>
  <si>
    <t>ALLERBEST COMERCIO DE PRODUTOS PARA LABORATORIO LTDA</t>
  </si>
  <si>
    <t>CONJUNTO TERMODINÂMICA TROCAS DE CALOR E EXPANSÃO TÉRMICA DOS LÍQUIDOS</t>
  </si>
  <si>
    <t>CONTROLADOR LÓGICO PROGRAMÁVEL</t>
  </si>
  <si>
    <t>FESTO BRASIL LTDA</t>
  </si>
  <si>
    <t>CRONÔMETRO DIGITAL</t>
  </si>
  <si>
    <t>CRONÔMETRO DIGITAL, RESISTENTE A ÁGUA PARA USO EM LABORATÓRIOS COM CARACTERÍSTICAS DE MEDIÇÃO DE HORAS, MINUTOS E SEGUNDOS, ALARME, CALENDÁRIO E CRONÓGRAFO EM PLÁSTICO DE ALTA RESISTÊNCIA.</t>
  </si>
  <si>
    <t>MARIA LUIZA KRAFT KOHLER RIBEIRO</t>
  </si>
  <si>
    <t>CANCELADO NA ADJUDICAÇÃO</t>
  </si>
  <si>
    <t>CURVADORA DE TUBOS MANUAL 3/8" À 1 1/4"</t>
  </si>
  <si>
    <t>DESEMPENO DE FERRO FUNDIDO ALTURA 190MM</t>
  </si>
  <si>
    <t>DUNAS COMERCIAL LTDA - EPP</t>
  </si>
  <si>
    <t>DESEMPENO DE GRANITO PRETO ALTURA 160 MM</t>
  </si>
  <si>
    <t>DISJUNTOR A VÁCUO</t>
  </si>
  <si>
    <t>ESMERILHADEIRA ANGULAR 4 1/2" 220 V</t>
  </si>
  <si>
    <t>ESQUADRO COMBINADO COMPLETO</t>
  </si>
  <si>
    <t>PEÇA</t>
  </si>
  <si>
    <t>ESTANTE COM GAVETEIRO PARA 82 CAIXAS MISTAS</t>
  </si>
  <si>
    <t>FONTE DE ALIMENTAÇÃO TENSÃO DE SAÍDA DE ATÉ 32V</t>
  </si>
  <si>
    <t>FURADEIRA DE BANCADA</t>
  </si>
  <si>
    <t>GAUSSIMETRO</t>
  </si>
  <si>
    <t>JOGO DE BLOCOS PROTETORES EM CERÂMICA</t>
  </si>
  <si>
    <t>JOGO DE CALÇOS PARALELOS - 18 PEÇAS</t>
  </si>
  <si>
    <t>VITOR BUONO LTDA</t>
  </si>
  <si>
    <t>JOGO DE CHAVES COMBINADAS</t>
  </si>
  <si>
    <t>CESAR AUGUSTO SILVEIRA JUNIOR</t>
  </si>
  <si>
    <t>JOGO DE PARALELOS ÓTICOS</t>
  </si>
  <si>
    <t>JOGO DE PARALELOS ÓTICOS - 4 PEÇAS</t>
  </si>
  <si>
    <t>KIT - HIDRÁULICA/ELETROHIDRÁULICA (COMPATÍVEL COM BANCADA FESTO)</t>
  </si>
  <si>
    <t>KIT - PNEUMÁTICA/ELETROPNEUMÁTICA (COMPATÍVEL COM BANCADA FESTO)</t>
  </si>
  <si>
    <t>KIT DE ENSAIO NÃO DESTRUTIVO POR LÍQUIDO PENETRANTE COM BLOCO</t>
  </si>
  <si>
    <t>Cancelado por inexistência de proposta</t>
  </si>
  <si>
    <t>KIT ELETRÔNICA DE POTÊNCIA</t>
  </si>
  <si>
    <t>DIDATRON COMERCIAL LTDA - ME</t>
  </si>
  <si>
    <t>KIT FURADEIRA E PARAFUSADEIRA BATERIA 3/8" 12V ÍON LÍTIO + ACESSÓRIOS E MALETA DE ALUMÍNIO</t>
  </si>
  <si>
    <t>KIT SALA DE DESENHO TÉCNICO</t>
  </si>
  <si>
    <t>MÁQUINA  UNIVERSAL  DE  ENSAIOS COM CAPACIDADE PARA 100KN (10.000KGF)</t>
  </si>
  <si>
    <t>Cancelado por decisão do pregoeiro</t>
  </si>
  <si>
    <t>MÁQUINA DE CORTE A LASER</t>
  </si>
  <si>
    <t>EUROS TEC COMERCIO DE MAQUINAS E ACESSORIOS LTDA</t>
  </si>
  <si>
    <t>MÁQUINA DE MEDIR POR COORDENADAS</t>
  </si>
  <si>
    <t>MÁQUINA DE SOLDA A LASER</t>
  </si>
  <si>
    <t>MESA DE MEDIÇÃO EM GRANITO</t>
  </si>
  <si>
    <t>MESA PARA DESENHO TÉCNICO</t>
  </si>
  <si>
    <t>MICROMETRO EXTERNO 0-1"</t>
  </si>
  <si>
    <t>MICROMETRO EXTERNO 0-25 MM</t>
  </si>
  <si>
    <t>MICRÔMETRO EXTERNO 1-2"</t>
  </si>
  <si>
    <t>MICRÔMETRO EXTERNO 25-50 MM</t>
  </si>
  <si>
    <t>MORSA DE BANCADA Nº 6</t>
  </si>
  <si>
    <t>MORSA DE BANCADA DE Nº 6 DE ALTA RESISTÊNCIA, COM MORDENTE DE APROXIMADAMENTE 152 MILÍMETROS, ABERTURA MÁXIMA DE APROXIMADAMENTE 152 MILÍMETROS. GARANTIA CONTRA DEFEITOS DE FABRICAÇÃO.</t>
  </si>
  <si>
    <t>MORSA PARA FURADEIRA DE BANCADA COM CURSO ENTRE 150 E 200MM</t>
  </si>
  <si>
    <t>MORSA TORNO DE BANCADA 3"</t>
  </si>
  <si>
    <t>FERRAMENTA DE USO PROFISSIONAL. FABRICADO EM FERRO FUNDIDO NODULAR, FUSO E MANÍPULO EM AÇO FORJADO, PINTURA ELETROSTÁTICA, LARGURA DO MORDENTE DE 3", ABERTURA MÁXIMA DE 3". GARANTIA DE 1 ANO.</t>
  </si>
  <si>
    <t>MOTO ESMERIL DE BANCADA</t>
  </si>
  <si>
    <t>MOTO ESMERIL DE BANCADA, POTÊNCIA NOMINAL 1,0CV, DOIS REBOLOS 8", COM POSSIBILIDADE DE ADPTAÇÃO DE ESCOVA DE AÇO, ROTAÇÃO NOMINAL MÍNIMA 2800 RPM. CERTIFICADO INMETRO.</t>
  </si>
  <si>
    <t>MULTÍMETRO DE BANCADA VISOR DE CRISTAL LÍQUIDO (LCD) 4 ½ DÍGITOS</t>
  </si>
  <si>
    <t>SKILL TEC COM E MANUTENCAO DE INST DE MEDICAO LTDA - EP</t>
  </si>
  <si>
    <t>MULTÍMETRO DIGITAL (COM CERTIFICÕES CSA, UL, TUV)</t>
  </si>
  <si>
    <t>MULTIMETRO DIGITAL TRUE RMS</t>
  </si>
  <si>
    <t>NÍVEL MAGNÉTICO 12" EM ALUMÍNIO</t>
  </si>
  <si>
    <t>NÍVEL PROFISSIONAL FABRICADO EM ALUMÍNIO E COM BASE IMANTADA, COM 12" DE COMPRIMENTO, CONTENDO 1 NÍVEL NA HORIZONTAL E 1 NÍVEL NA VERTICAL. GARANTIA DE 3 MESES.</t>
  </si>
  <si>
    <t>JOANA DAIC LOPES NAGAMATO</t>
  </si>
  <si>
    <t>PAQUÍMETRO QUADRIDIMENSIONAL CAPACIDADE DE MEDIÇÃO DE 200MM</t>
  </si>
  <si>
    <t>INSIZE DO BRASIL IMPORTACAO, EXPORTACAO E COMERCIO DE F</t>
  </si>
  <si>
    <t>PLACA UNIVERSAL 3 CASTANHAS</t>
  </si>
  <si>
    <t>PLANTA DE CONTROLE DE PROCESSOS INDUSTRIAIS PARA 4 DE VARIÁVEIS - PROTOCOLO PROFIBUS</t>
  </si>
  <si>
    <t>PAULO EDUARDO SILVEIRA - ME</t>
  </si>
  <si>
    <t>PLANTA DE MANUFATURA INTEGRADA AUXILIADA POR COMPUTADOR</t>
  </si>
  <si>
    <t>AUTOSYS AUTOMACAO LTDA - EPP</t>
  </si>
  <si>
    <t>POLITRIZ / LIXADEIRA 220V MONOFÁSICA</t>
  </si>
  <si>
    <t>POLITRIZ DE BANCADA PARA POLIMENTO E DESBASTE</t>
  </si>
  <si>
    <t>POLITRIZ DE BANCADA, PARA POLIMENTO E DESBASTE. POTÊNCIA NOMINAL 1,0CV COM REBOLO 8", ROTAÇÃO NOMINAL MÍNIMA 2800 RPM. FORNECIDO COM UM REBOLO E UMA ESCOVA. CERTIFICADO INMETRO.</t>
  </si>
  <si>
    <t>POLITRIZ/LIXADEIRA DUPLA METALOGRÁFICA MONOFÁSICA</t>
  </si>
  <si>
    <t>PONTA DE PROVA PARA OSCILOSCÓPIO</t>
  </si>
  <si>
    <t>PONTA DE PROVA DE TENSÃO, PASSIVA, RANGE DINÂMICO 300V CAT II, IMPEDÂNCIA DE ENTRADA 10 MOHM, COMPRIMENTO DO CABO 1.300MM, FREQUÊNCIA DE 100 MHZ, 10X, 15 PF TO 25 PF.</t>
  </si>
  <si>
    <t>RELÓGIO COMPARADOR</t>
  </si>
  <si>
    <t>RELÓGIO COMPARADOR 57 X 10 X 0,01 MM GRAD. 0-100/100-0 HASTE 8 MM.</t>
  </si>
  <si>
    <t>RETÍFICA ELÉTRICA INDUSTRIAL 400W</t>
  </si>
  <si>
    <t>RETÍFICA PARA USO PROFISSIONAL, COM CABO EMBORRACHADO, PINÇA ARREDONDADA COM CAPACIDADE PARA 6 MM. TESÃO DE 220 V E POTÊNCIA MÍNIMA DE 400 W. ROTAÇÃO DE TRABALHO DE 25000 RPM. MANUAL DE INSTRUÇÕES EM PORTUGUÊS. GARANTIA DE 1 ANO.</t>
  </si>
  <si>
    <t>ROBO MANIPULADOR</t>
  </si>
  <si>
    <t>AMENDE COMERCIO DE EQUIPAMENTOS EDUCACIONAIS LTDA - EPP</t>
  </si>
  <si>
    <t>SECADOR DE AR POR REFRIGERAÇÃO</t>
  </si>
  <si>
    <t>SERRA MULTI FUNÇÃO MATERIAL METAL</t>
  </si>
  <si>
    <t>COLUMBIA COMERCIAL DE EQUIPAMENTOS LTDA - ME</t>
  </si>
  <si>
    <t>SISTEMA DE PREPARAÇÃO DE AMOSTRAS METALOGRÁFICAS SEMIAUTOMÁTICO</t>
  </si>
  <si>
    <t>SISTEMA DE PROTOTIPAGEM RÁPIDA IMPRESSORA 3D</t>
  </si>
  <si>
    <t>Cancelado na aceitação</t>
  </si>
  <si>
    <t>SUPORTE PARA DESEMPENO DE GRANITO (DESEMPENO: LARGURA:630MMXCOMPRIMENTO:630MM)</t>
  </si>
  <si>
    <t>SUPORTE PARA MICRÔMETRO</t>
  </si>
  <si>
    <t>SUPORTE UNIVERSAL ARTICULADO PARA RELÓGIO COMPARADOR</t>
  </si>
  <si>
    <t>TANQUE DE ÓLEO/ÁGUA DE RESFRIAMENTO DE CORPOS DE PROVA</t>
  </si>
  <si>
    <t>TANQUE PARA BANHO DE ULTRASSOM BIVOLT</t>
  </si>
  <si>
    <t>ALINE MENDES MENEZES WILLE SNAK</t>
  </si>
  <si>
    <t>TECNÍGRAFO DE CONTRAPESO</t>
  </si>
  <si>
    <t>TERMO HIGROMETRO DIGITAL</t>
  </si>
  <si>
    <t>TERMO HIGROMETRO DIGITAL COM MEDIÇÕES DE TEMPERATURA INTERNA, EXTERNA E UMIDADE RELATIVA, PRÓPRIO PARA MEDIÇÕES INTERNA, TEMPERATURA MÁXIMA E MÍNIMA DE CÂMARAS DE REFRIGERAÇÃO ATRAVÉS DE SONDA.</t>
  </si>
  <si>
    <t>TESOURA DE BANCADA PARA CORTE DE CHAPAS Nº5</t>
  </si>
  <si>
    <t>TRANSFORMADOR</t>
  </si>
  <si>
    <t>TRANSFORMADOR A SECO, TIPO MONOFÁSICO, POTÊNCIA NOMINAL 1 KVA, TENSÃO PRIMÁRIA 220 V, TENSÃO SECUNDÁRIA 110 V, FREQUÊNCIA 60 HZ, APLICAÇÃO: DISTRIBUIÇÃO DE ENERGIA.</t>
  </si>
  <si>
    <t>TRANSFORMADOR DE CORRENTE</t>
  </si>
  <si>
    <t>TRANSFORMADOR DE CORRENTE - USO: INTERIOR - UMAX: 15KV - NI: 34/110/-KV - FT: 1,2XIN - IT/ID: 80/200XIN - IP: 15A - IS: 5A - EXATIDÃO: 0,3C12,5.</t>
  </si>
  <si>
    <t>BRASFORMER BRASPEL PRODUTOS ELETRICOS LTDA</t>
  </si>
  <si>
    <t>TRANSFORMADOR DE POTENCIA</t>
  </si>
  <si>
    <t>TRANSFORMADOR DE POTENCIAL</t>
  </si>
  <si>
    <t>TRANSFORMADORES DE POTENCIAL - USO: INTERIOR - UMAX: 15KV - NI: 34/95/-KV - PTERM: 500VA - UP: 13.800V - US: 110X220V - EXATIDÃO: 0,3P75.</t>
  </si>
  <si>
    <t>TOTAL</t>
  </si>
  <si>
    <t>TOTAL CANCELADOS</t>
  </si>
  <si>
    <t>TOTAL GERAL COMPRASNET</t>
  </si>
  <si>
    <t>ITEM 26 CANCELADO ADJUDICAÇÃO</t>
  </si>
  <si>
    <t>ITENS CANCELADOS</t>
  </si>
  <si>
    <t>TOTAL CORRIGIDO COMPRASNET</t>
  </si>
  <si>
    <t>MOTIVO</t>
  </si>
  <si>
    <t>QUANTIDADE ITENS</t>
  </si>
  <si>
    <t>% SOBRE TOTAL</t>
  </si>
  <si>
    <t>DIFERENÇA</t>
  </si>
  <si>
    <t>CANCELADO POR INEXISTêNCIA DE PROPOSTA</t>
  </si>
  <si>
    <t>ITENS CANCELADOS PELO PREGOEIRO</t>
  </si>
  <si>
    <t>AFIADORA DE FERRAMENTAS</t>
  </si>
  <si>
    <t>CILINDRO DE SOLDAGEM 10M3 (50 LITROS) PARA ARMAZENAR OXIGÊNIO</t>
  </si>
  <si>
    <t>CILINDRO DE SOLDAGEM 10M3 (50 LITROS) PARA ARMAZENAR OXIGÊNIO. DEVE ACOMPANHAR VÁLVULA E CAPACETE DE PROTEÇÃO DA VÁLVULA. DEVE SER FORNECIDO VAZIO. ATENDER A NORMA ABNT NBR 12791, ISO 4705.</t>
  </si>
  <si>
    <t>MARIA BERNARDETE DUARTE GUEDES</t>
  </si>
  <si>
    <t>COMPARADOR DE DIÂMETRO INTERNO (SÚBITO)</t>
  </si>
  <si>
    <t>CONJUNTO DE SOLDA OXIACETILÊNICA</t>
  </si>
  <si>
    <t>CONJUNTO DE SOLDA OXI-ACETILENO 7 M/7 KG,</t>
  </si>
  <si>
    <t>FONTE DE SOLDAGEM MULTIPROCESSO</t>
  </si>
  <si>
    <t>FURADEIRA DE BANCADA MANDRIL DE 1/2"</t>
  </si>
  <si>
    <t>FURADEIRA DE BANCADA MANDRIL DE 1/2" - 13MM 2500 RPM 5 VELOCIDADES  - 220V</t>
  </si>
  <si>
    <t>MÁSCARA DE SOLDA COM ESCURECIMENTO AUTOMÁTICO*</t>
  </si>
  <si>
    <t>TRANSFERIDOR DE ÂNGULO - UNIVERSAL</t>
  </si>
  <si>
    <t xml:space="preserve">AFIADORA DE FERRAMENTAS UNIVERSAL; A AFIADORA DEVE GIRAR 180 OU 360º; DEVE PERMITIR CONFIGURAÇÕES DE ÂNGULO DE AVANÇO E DE AFASTAMENTO DE MODO QUE O CABEÇOTE MÓVEL PERMITA RETIFICAR ÂNGULO NEGATIVO COM FACILIDADE; DEVE PERMITIR AFIAÇÃO CIRCULAR, ÂNGULAR, </t>
  </si>
  <si>
    <t>COMPARADOR DE DIÂMETRO INTERNO (SÚBITO) 35 A 60 MM; PONTAS DE CONTATO ESFÉRICAS EM METAL DURO. COM PROTETOR TERMOISOLANTE; EXATIDÃO DE ± 0,010 MM (GRADUAÇÃO DE 0,01 MM) E DE ± 0,005 MM (GRADUAÇÃO DE 0,001 MM); RELÓGIO COMPARADOR ANALÓGICO, COM MARCADORES;</t>
  </si>
  <si>
    <t>CONJUNTO PARA SOLDAGEM OXI-ACETILENO COM CILINDROS DE 1 M³ QUE ATENDA AS SEGUINTES ESPECIFICAÇÕES: CONJUNTO PPU PARA SOLDAGEM OXIACETILÊNICA COMPOSTO DE CARRINHO METÁLICO, MALETA METÁLICA, CESTA PARA CILINDROS DE OXIGÊNIO (1M³) E DE ACETILENO (1,3 M³), AM</t>
  </si>
  <si>
    <t xml:space="preserve">CONJUNTO DE SOLDA OXI-ACETILENO 7 M/7 KG, CONTENDO: 01 CILINDRO ACETILENO 7 KG; 01 CILINDRO OXIGÊNIO 8 M; 01 REGULADOR OXIGÊNIO; 01 REGULADOR ACETILENO; 02 LANCES 10 M MANGUEIRA PRENSADA; 01 MAÇARICO CORTE FMC-532; 01 BICO CORTE 1502 Nº 04; 01 BICO CORTE </t>
  </si>
  <si>
    <t>FONTE DE SOLDAGEM MULTIPROCESSOS: PROCESSOS DE SOLDAGEM E CARACTERÍSTICAS BÁSICAS: MIG/MAG (MODO COMANDO DE TENSÃO, MODO COMANDO DE CORRENTE, MODO MISTO, MODO PULSADO E CORRENTE ALTERNADA), ARAME TUBULAR, TIG (CC E CA), ELETRODO REVESTIDO. COMANDO SINÉRGI</t>
  </si>
  <si>
    <t>MÁSCARA DE SOLDA, ESCURECIMENTO AUTOMÁTICO, AJUSTE DE NÍVEL DE ESCURECIMENTO. POTENCIÔMETRO EXTERNO, AJUSTE DE SENSIBILIDADE, POTENCIÔMETRO INTERNO, AJUSTE RETARDADO. PROTEÇÃO ULTRAVIOLETA/INFRAVERMELHO UV 15/IV 14. FAIXA DE TEMPERATURA DE OPERAÇÃO -5°C/+</t>
  </si>
  <si>
    <t>TRANSFERIDOR UNIVERSAL COMPLETO COM AJUSTE FINO E EVITANDO ERRO DE PARALAXE, COM TRANSFERIDOR COM LEITURA DE 5' E DESLOCAMENTO 360°;TRANSFERIDOR, RÉGUA DE 150MM, RÉGUA DE 300 MM, DISPOSITIVOS PARA ÂNGULOS AGUDOS, SUPORTE, LUPA; FABRICADO EM AÇO INOXIDÁVEL</t>
  </si>
  <si>
    <t>(41) 3278-0971</t>
  </si>
  <si>
    <t>(51) 3013-1165</t>
  </si>
  <si>
    <t xml:space="preserve"> 11 5103-2057</t>
  </si>
  <si>
    <t xml:space="preserve"> (11) 6947-7041</t>
  </si>
  <si>
    <t>(41) 3535-1971</t>
  </si>
  <si>
    <t>(47) 3370-0989</t>
  </si>
  <si>
    <t>(41) 3068-3650</t>
  </si>
  <si>
    <t>(35) 3622-3115</t>
  </si>
  <si>
    <t>(27) 30741307</t>
  </si>
  <si>
    <t>(54) 3212-2941</t>
  </si>
  <si>
    <t>11) 5013-1801</t>
  </si>
  <si>
    <t>(48) 3357-0390</t>
  </si>
  <si>
    <t>(47) 3339-1888</t>
  </si>
  <si>
    <t>(11)20812412</t>
  </si>
  <si>
    <t>(41) 3056-6318</t>
  </si>
  <si>
    <t>(19) 3442-9393</t>
  </si>
  <si>
    <t>(35) 3622-4338</t>
  </si>
  <si>
    <t>(42) 3226-6748</t>
  </si>
  <si>
    <t>(16) 34134770</t>
  </si>
  <si>
    <t>(32) 3441-4040</t>
  </si>
  <si>
    <t>(64) 2103-5600</t>
  </si>
  <si>
    <t>(11) 2957-5888</t>
  </si>
  <si>
    <t>(11) 3376-7777</t>
  </si>
  <si>
    <t>81.203.838/0001-84</t>
  </si>
  <si>
    <t>09.312.196/0001-24</t>
  </si>
  <si>
    <t>03.256.730/0001-46</t>
  </si>
  <si>
    <t>43.830.504/0001-41</t>
  </si>
  <si>
    <t>20.483.193/0001-96</t>
  </si>
  <si>
    <t>09.255.284/0001-31</t>
  </si>
  <si>
    <t>10.378.106/0001-87</t>
  </si>
  <si>
    <t>14.680.861/0001-72</t>
  </si>
  <si>
    <t>05.530.834/0001-22</t>
  </si>
  <si>
    <t>08.012.469/0001-52</t>
  </si>
  <si>
    <t>57.582.793/0001-11</t>
  </si>
  <si>
    <t>11.464.383/0001-75</t>
  </si>
  <si>
    <t>20.795.155/0001-79</t>
  </si>
  <si>
    <t>10.716.869/0001-90</t>
  </si>
  <si>
    <t>22.302.667/0001-81</t>
  </si>
  <si>
    <t>03.749.612/0001-70</t>
  </si>
  <si>
    <t>13.579.783/0001-51</t>
  </si>
  <si>
    <t>01.640.264/0001-72</t>
  </si>
  <si>
    <t>18.843.032/0001-14</t>
  </si>
  <si>
    <t>11.837.115/0001-51</t>
  </si>
  <si>
    <t>67.718.783/0001-14</t>
  </si>
  <si>
    <t>43.223.890/0001-03</t>
  </si>
  <si>
    <t xml:space="preserve">WALLNOX DO BRASIL COMERCIO DE MAQUINAS E EQUIPAMENTOS L 
</t>
  </si>
  <si>
    <t>07.323.661/0001-05</t>
  </si>
  <si>
    <t xml:space="preserve"> (41) 3284-1271</t>
  </si>
  <si>
    <t>14.646.115/0001-62</t>
  </si>
  <si>
    <t>CONJUNTO DE METROLOGIA CONTENDO 14 ITENS:  2 (DOIS) CALIBRADOR TRAÇADOR DE ALTURAS ANALÓGICO COM CONTADOR MECÂNICO; DEVERÁ TER AJUSTE DE ZERO EM QUALQUER POSIÇÃO; UM DOS CONTADORES DEVERÁ TRABALHAR NA DIREÇÃO CRESCENTE E OUTRO NA DECRESCENTE PARA FACILITAR A IDENTIFICAÇÃO DA POSIÇÃO DESEJADA; HASTE E CURSOR FABRICADOS EM AÇO INOXIDÁVEL; CAPACIDADE DE MEDIÇÃO DE 0-600MM E EXATIDÃO DE +OU-0,05MM; RESOLUÇÃO DE 0,01MM; INCLUSO GRAMPO, RISCADOR COM PONTA EM METAL DURO E CAPA. ROBUSTEZ ATESTADA ATRAVÉS DO PESO MÍNIMO DE 9,8KG COM BASE FABRICADA EM MATERIAL FUNDIDO COM ACABAMENTO. DEVE ACOMPANHAR CERTIFICADO DE CALIBRAÇÃO RBC.  2 (DOIS) BLOCO EM V COM GRAMPO, FABRICADO EM AÇO COM SUPERFÍCIE RETIFICADA; ENTALHES EM V (90°) NAS SUPERFÍCIES SUPERIOR E INFERIOR; FORNECIDOS EM PARES; NUMERADOS PARA EVITAR A INTERCAMBIALIDADE COM OUTROS BLOCOS GARANTINDO ASSIM MAIOR PRECISÃO; PARALELISMO DO V (6+L/100)&amp;#924;M ONDE L = COMPRIMENTO MAIOR EM MILÍMETROS; DIMENSÕES MÍNIMAS DE 31,8MM NA ALTURA; 31,8MM NA LARGURA E PROFUNDIDADE DE 41MM; CAPACIDADE EM DIÂMETRO DE 25MM.  2 (DOIS) BLOCO EM V COM GRAMPO, FABRICADO EM AÇO COM SUPERFÍCIE RETIFICADA; ENTALHES EM V (90°) NAS SUPERFÍCIES SUPERIOR E INFERIOR; FORNECIDOS EM PARES; NUMERADOS PARA EVITAR A INTERCAMBIALIDADE COM OUTROS BLOCOS GARANTINDO ASSIM MAIOR PRECISÃO; PARALELISMO DO V (6+L/100)&amp;#924;M ONDE L = COMPRIMENTO MAIOR EM MILÍMETROS; DIMENSÕES MÍNIMAS DE 58MM NA ALTURA; 58MM NA LARGURA E PROFUNDIDADE DE 75MM; CAPACIDADE EM DIÂMETRO DE 50MM.  1 (UM) BLOCO EM V MAGNÉTICO, FABRICADO EM AÇO COM SUPERFÍCIE RETIFICADA; ENTALHES EM V (90°) NAS SUPERFÍCIES SUPERIOR E INFERIOR; FORNECIDOS EM PARES; NUMERADOS PARA EVITAR A INTERCAMBIALIDADE COM OUTROS BLOCOS GARANTINDO ASSIM MAIOR PRECISÃO; AS SUPERFÍCIES SUPERIOR, INFERIOR E POSTERIOR DEVERÃO FICAR IMANTADAS QUANDO FOR ACIONADA A CHAVE LIGA/DESLIGA DO IMÃ; PARALELISMO DO V DE 10&amp;#924;M E PERPENDICULARIDADE ENTRE FACES DE 11&amp;#924;M; DIMENSÕES MÍNIMAS DE 79MM DE ALTURA; 58MM DE LARGURA E 64MM DE PROFUNDIDADE; FORÇA MAGNÉTICA MÍNIMA DE 50KGF E CAPACIDADE EM DIÂMETRO DE 50,8MM.  1 (UM) BLOCO EM V MAGNÉTICO, FABRICADO EM AÇO COM SUPERFÍCIE RETIFICADA; ENTALHES EM V (90°) NAS SUPERFÍCIES SUPERIOR E INFERIOR; FORNECIDOS EM PARES; NUMERADOS PARA EVITAR A INTERCAMBIALIDADE COM OUTROS BLOCOS GARANTINDO ASSIM MAIOR PRECISÃO; AS SUPERFÍCIES SUPERIOR, INFERIOR E POSTERIOR DEVERÃO FICAR IMANTADAS QUANDO FOR ACIONADA A CHAVE LIGA/DESLIGA DO IMÃ; PARALELISMO DO V DE 10&amp;#924;M E PERPENDICULARIDADE ENTRE FACES DE 11&amp;#924;M; DIMENSÕES MÍNIMAS DE 95MM DE ALTURA; 70MM DE LARGURA E 98MM DE PROFUNDIDADE; FORÇA MAGNÉTICA MÍNIMA DE 100KGF E CAPACIDADE EM DIÂMETRO DE 50,8MM.  1 (UM) PADRÃO DE DUREZA ROCKWELL EM MATÉRIA PRIMA ESTABILIZADA; ATENDENDO AS NORMAS INTERNACIONAIS COM TOLERÂNCIA DE +- 0,5 HR CONFORME ASTM; FAIXA DE MEDIDA DE 60 ATÉ 65HRC; COM CERTIFICADO DE CALIBRAÇÃO RBC. - 1 (UM) PADRÃO DE DUREZA ROCKWELL EM MATÉRIA PRIMA ESTABILIZADA; ATENDENDO AS NORMAS INTERNACIONAIS COM TOLERÂNCIA DE +- 0,5 HR CONFORME ASTM; FAIXA DE MEDIDA DE 30 ATÉ 35HRC; COM CERTIFICADO DE CALIBRAÇÃO RBC.  1 (UM) SUPORTE DE CONTA-PONTAS, FABRICADO EM BASE ESPECIAL DE FERRO FUNDIDO ESTABILIZADA; DEVERÁ ...</t>
  </si>
  <si>
    <t>ALICATE AMPERÍMETRO. ESPECIFICAÇÕES DE CORRENTE AC: FAIXA DE MEDIÇÃO: 400 A; RESOLUÇÃO: 0,1 A; PRECISÃO DE 2% +- 5 DÍGITOS. ESPECIFICAÇÕES DE TENSÃO AC: FAIXA DE MEDIÇÃO: 600 V; RESOLUÇÃO: 0,1 V; PRECISÃO: 1,5%. ESPECIFICAÇÕES DE TENSÃO DC: FAIXA: 600 V; RESOLUÇÃO: 0,1 V; PRECISÃO: 1,0%. ESPECIFICAÇÃO DE RESISTÊNCIA: FAIXAS: 400 &amp;#8486; /4000 &amp;#8486; ; RESOLUÇÃO: 0,1 &amp;#8486;; CONTINUIDADE PARA VALORES MENORES QUE 70 &amp;#8486;. DISPLAY COM ILUMINAÇÃO; DATA HOLD; DIÂMETRO MÁXIMO DO FIO: 30 MM; INSTRUMENTO CAT IV 300 V CAT III 600 V; PAR DE PONTAS DE PROVAS (VERM. E PRETA) DE 1,22 METROS; CAT III 1000 V CAT IV 600 V; CERTIFICADO PELA UL; GARANTIA DE DOIS ANOS COMPROVADA ATRAVÉS CARTA DO FABRICANTE AUTORIZANDO A COMERCIALIZAR O PRODUTO NO BRASIL, EM PORTUGUÊS, INFORMANDO TAMBÉM A ASSISTÊNCIA TÉCNICA NO BRASIL QUE NÃO PODERÁ SER O PRÓPRIO FORNECEDOR. NÃO SERÃO ACEITOS PRODUTOS OEM, SOMENTE DO FABRICANTE ORIGINAL. PROTEÇÃO QUE PERMITE QUE O INSTRUMENTO TENHA SUA SELEÇÃO DE GRANDEZA ALTERNADA PARA QUALQUER GRANDEZA QUANDO AS PONTAS DE PROVAS ESTIVEREM NAS ENTRADAS COM E V.</t>
  </si>
  <si>
    <t>ARMÁRIO DE AÇO CATEGORIA INDUSTRIAL COM FECHADURA E CHAVES NA COR AZUL/CINZA. ESPECIFICAÇÕES: DIMENSÃO MÍNIMAS: L X P X A (MM) - 1100 MM X 450 MM X 1700 MM; DUAS (2) PORTAS EM AÇO NA COR CINZA; QUATRO (4) A CINCO (5) PRATELEIRAS REGULÁVEIS E CARGA SUPORTADA DE 50KG POR PRATELEIRA NO MÍNIMO; QUATRO (4) PÉS NIVELADORES OU FIXOS. GARANTIA E ASSISTÊNCIA TÉCNICA NACIONAL POR 1 ANO NO MÍNIMO.</t>
  </si>
  <si>
    <t>ARMÁRIO DE AÇO COM VISOR TRANSPARENTE CATEGORIA INDUSTRIAL COM FECHADURA E CHAVES NA COR AZUL/CINZA. ESPECIFICAÇÕES: DIMENSÃO MÍNIMAS: L X P X A (MM) - 1100 MM X 450 MM X 1700 MM; DUAS (2) PORTAS EM AÇO NA COR CINZA COM VISOR EM ACRÍLICO DE 4 MM DE ESPESSURA MÍNIMA; QUATRO (4) A CINCO (5) PRATELEIRAS REGULÁVEIS E CARGA SUPORTADA DE 50 KG POR PRATELEIRA NO MÍNIMO; QUATRO (4) PÉS NIVELADORES OU FIXOS. GARANTIA E ASSISTÊNCIA TÉCNICA NACIONAL POR 1 ANO NO MÍNIMO.</t>
  </si>
  <si>
    <t>ARMÁRIO DE AÇO PORTA COMPONENTE. DESCRIÇÃO: COR AZUL E CINZA, UMA (1) OU DUAS (2) PORTA(S) COM VISOR TRANSPARENTE DE VIDRO TEMPERADO DE ESPESSURA MÍNIMA DE 3 MM OU ACRÍLICO, COM FECHADURA E CHAVES; CAPACIDADE DE NO MÍNIMO 66 CAIXAS Nº 3 E CAIXAS AZUIS INCLUSAS; PÉS NIVELADORES; DIMENSÕES MÍNIMAS: 1740 DE ALTURA, 300 MM DE LARGURA E 640 MM DE COMPRIMENTO. GARANTIA E ASSISTÊNCIA TÉCNICA EM TODO TERRITÓRIO NACIONAL POR 2 ANOS NO MÍNIMO. DEVERÁ ACOMPANHAR MANUAL.</t>
  </si>
  <si>
    <t>ARMÁRIO METÁLICO DE PAREDE PARA OFICINA, CONSTRUÍDO EM CHAPA DE AÇO, PINTURA ELETROSTÁTICA A PÓ. POSSUIR 4 PRATELEIRAS OU MAIS, 2 PORTAS COM CHAVE. DIMENSÕES MÍNIMAS: LARGURA: 600MM, ALTURA: 1000MM E PROFUNDIDADE 200MM. ESPESSURA DAS CHAPAS DE NO MÍNIMO 0,6MM.</t>
  </si>
  <si>
    <t>ARMÁRIO METÁLICO DE PAREDE PARA OFICINA, CONSTRUÍDO EM CHAPA DE AÇO, PINTURA ELETROSTÁTICA A PÓ. POSSUIR 2 GAVETAS METÁLICAS, 5 GAVETAS PLÁSTICAS Nº 3, 20 GANCHOS PARA FIXAÇÃO DAS FERRAMENTAS, 2 PORTAS COM CHAVE, SUPORTE PARA 11 CHAVES DE BOCA NA PORTA. DIMENSÕES MÍNIMAS: LARGURA: 600MM, ALTURA: 950MM E PROFUNDIDADE 250MM. ESPESSURA DAS CHAPAS DE NO MÍNIMO 0,6MM.</t>
  </si>
  <si>
    <t>ARMÁRIO METÁLICO DE PAREDE PARA OFICINA, CONSTRUÍDO EM CHAPA DE AÇO, PINTURA ELETROSTÁTICA A PÓ. POSSUIR 4 GAVETAS METÁLICAS, 1 PRATELEIRA, 2 SUPORTES PARA 11 CHAVES DE BOCA, 2 PORTAS COM CHAVE. DIMENSÕES MÍNIMAS: LARGURA: 650MM, ALTURA: 980MM E PROFUNDIDADE 250MM. ESPESSURA DAS CHAPAS DE NO MÍNIMO 0,6MM.</t>
  </si>
  <si>
    <t>ARMÁRIO METÁLICO GAVETEIRO (ORGANIZADOR), PARA ARMAZENAMENTO DE PEÇAS. POSSUIR: GAVETAS PLÁSTICAS (QUANTIDADE MÍNIMA DE GAVETAS: 9 GRANDES NÚMERO 7, 20 MÉDIAS NÚMERO 5 E 20 PEQUENAS NÚMERO 3) FECHADURA COM CHAVES, NIVELADORES PARA ADAPTAÇÃO AO PISO, PORTAS COM BATENTE DE SILICONE, VENTILAÇÃO NA PORTA, DOBRADIÇAS INTERNAS, CONSTRUÍDO EM CHAPAS DE AÇO, PINTURA ELETROSTÁTICA A PÓ. DIMENSÕES MÍNIMAS: LARGURA: 650MM, ALTURA: 1850MM E PROFUNDIDADE 370MM. ESPESSURA DAS CHAPAS DE NO MÍNIMO: 1,2MM PARA O ARMÁRIO E 0,9MM PARA AS PORTAS. CAPACIDADE DE CARGA MÍNIMA DE 240KG.</t>
  </si>
  <si>
    <t>ARMÁRIO METÁLICO PARA OFICINA, CONSTRUÍDO EM CHAPA DE AÇO, PINTURA ELETROSTÁTICA A PÓ, POSSUIR 5 PRATELEIRAS OU MAIS, 2 PORTAS COM CHAVE. DIMENSÕES MÍNIMAS: LARGURA: 800MM, ALTURA: 1800MM E PROFUNDIDADE 400MM. ESPESSURA DAS CHAPAS DE NO MÍNIMO: 1,2MM PARA O ARMÁRIO, 1,2MM PARA AS PRATELEIRAS E 0,9MM PARA AS PORTAS.</t>
  </si>
  <si>
    <t>BANCADA DIDÁTICA DE ENSAIOS HIDRÁULICOS PARA ESTUDO E PRÁTICAS DE ASSOCIAÇÃO DE BOMBAS SÉRIE E PARALELO E PERDA DE CARGAS. A BANCADA DEVERÁ POSSIBILITAR EXPERIÊNCIAS NO CAMPO DA HIDRODINÂMICA E OBSERVAÇÕES DE FENÔMENOS HIDRÁULICOS. O CONJUNTO DEVERÁ TER ASSOCIAÇÃO DE PELO MENOS DUAS BOMBAS SERIE E PARALELO COM POTÊNCIA DE 0.5 HP CADA, CAPACIDADE DE BOMBEAMENTO DE PELO MENOS 4000 L/H POR BOMBA; PERDA DE CARGA EM: TUBULAÇÕES, CONEXÕES, ASCENDÊNCIA TUBULAR E CONEXÕES, DESCENDÊNCIA TUBULAR E CONEXÕES; COMPARAÇÃO DE PRESSÃO EM TUBOS DE DIFERENTES BITOLAS; TURBULÊNCIA EM TUBO RUGOSO COM ÂNGULO DE VALE DE 60º, PROFUNDIDADE DE 0,4MM COM FORMA HELICOIDAL CONTINUA, PASSO DE 2,5 MM E TUBO LISO; DIÂMETROS NOMINAL DA TUBULAÇÃO DE 32 MM. DEVERÁ CONTER DISPOSITIVOS QUE POSSIBILITEM EXPERIÊNCIAS DE: OBSERVAÇÃO E CÁLCULO DO NÚMERO DE REYNOLDS; BOMBEAMENTO COM SISTEMA ABERTO OU FECHADO; MEDIDOR DE VAZÃO; CONTROLE DE BOMBEAMENTO POR INVERSOR; ROTÂMETRO DE VAZÃO; MANÔMETRO EM U; MANÔMETRO BOURBON; PELO MENOS 22 PONTOS DE TOMADA DE PRESSÃO; TUBO DE VENTURI; PLACA DE ORIFÍCIO; REGISTRO PARA CAIXA DÁGUA AUXILIAR. O SISTEMA DEVERÁ TER CAPACIDADE DE ÁGUA(REPOUSO) DE PELO MENOS 52 L E TENSÃO ELÉTRICA DE 220 V.</t>
  </si>
  <si>
    <t>BANCADA SIMULADOR PNEUMÁTICA E ELETROPNEUMÁTICA: CARACTERÍSTICAS DOS COMPONENTES OS COMPONENTES PNEUMÁTICOS ESTÃO MONTADOS SOBRE BASE ESPECIAL, COM CONEXÕES PNEUMÁTICAS DE ENGATE RÁPIDO PARA MANGUEIRA DE 4MM E SAÍDA PARA FRENTE, POSSUEM DISPOSITIVOS DE FIXAÇÃO RÁPIDA SOBRE O PAINEL SEM AUXÍLIO DE FERRAMENTAS, ETIQUETAS DE IDENTIFICAÇÃO COM OS DADOS TÉCNICOS E RESPECTIVA SIMBOLOGIA CONFORME DIN/ISO 1219 E SILENCIADORES NA CONEXÃO DE ESCAPE QUANDO PERTINENTE. PRESSÃO DE TRABALHO DE 0 A 10BAR, TAMANHO NOMINAL ENTRE 1/4 E M5. OS CILINDROS POSSUEM CAME DE ALUMÍNIO MONTADO POR ROSCA NA PONTA DA HASTE PARA ACIONAMENTO DE VÁLVULAS DE ATUAÇÃO MECÂNICA OU CHAVES FIM-DE-CURSO. OS COMPONENTES ELÉTRICOS POSSUEM BORNES DE LIGAÇÃO E OS CABOS ELÉTRICOS SÃO EQUIPADOS COM PINOS BANANA DE 4MM, TENSÃO DE ALIMENTAÇÃO DE 24VDC. AS VÁLVULAS ACIONADAS POR SOLENÓIDE POSSUEM LED INDICADOR DE OPERAÇÃO. SIMBOLOGIA CONFORME NORMA DIN 40713. UNIDADE DE TREINAMENTO MULTIDISCIPLINAR QUE POSSIBILITA A INTERCAMBIABILIDADE ENTRE OS COMPONENTES PNEUMÁTICOS E ELETRO-ELETRÔNICOS, CONTENDO: UM GABINETE MÓVEL, COM COMPRIMENTO 1200 MM, LARGURA 700 MM E ALTURA 1800 MM, CONSTRUÍDO EM AÇO COM TRATAMENTO ANTI-CORROSIVO E PINTURA ELETROSTÁTICA DE ACABAMENTO, APOIADO SOBRE 04 RODÍZIOS GIRATÓRIOS REFORÇADOS COM TRAVA. UM GAVETEIRO MÓVEL EM AÇO PARA ARMAZENAMENTO DOS COMPONENTES, COM 04 GAVETAS. DOIS PAINÉIS PERFILADOS EM ALUMÍNIO EXTRUDADO, COM TRILHOS HORIZONTAIS EQÜIDISTANTES A 50 MM PARA FIXAÇÃO DOS COMPONENTES SEM A UTILIZAÇÃO DE FERRAMENTAS, COM COMPRIMENTO DE 1100MM E LARGURA 350MM. UM BASTIDOR PARA FIXAÇÃO DE PLACAS ELÉTRICAS NO ALTO DO PAINEL.          TODAS AS PLACAS ELÉTRICAS PARA FIXAÇÃO NO BASTIDOR DA BANCADA DEVERÃO ESTAR  ACONDICIONADAS EM CAIXAS DE PROTEÇÃO PARA SEGURANÇA DAS PARTES CONDUTORAS. CONJUNTO DE COMPONENTES PNEUMÁTICOS COMPOSTO DE: 2 CILINDRO DE DUPLA AÇÃO CONSTRUÍDO EM AÇO INOXIDÁVEL COM AMORTECIMENTO NAS POSIÇÕES FINAIS DE CURSO, COM ÊMBOLO MAGNÉTICO, DIÂMETRO DE 20MM, CURSO DE 100MM E CAME DE ATUAÇÃO. 1 CILINDRO DE SIMPLES AÇÃO CONSTRUÍDO EM AÇO INOXIDÁVEL COM ÊMBOLO MAGNÉTICO, DIÂMETRO DE 20MM, CURSO DE 50MM E CAME DE ATUAÇÃO. 4 VÁLVULA DIRECIONAL 5/2 VIAS ACIONADA POR DUPLO PILOTO PNEUMÁTICO. 1 VÁLVULA DIRECIONAL 5/2 VIAS ACIONADA POR SIMPLES PILOTO PNEUMÁTICO E COM RETORNO POR MOLA. 1 VÁLVULA DIRECIONAL 3/2 VIAS NF ACIONADA POR SIMPLES PILOTO PNEUMÁTICO E COM RETORNO POR MOLA. 1 VÁLVULA DIRECIONAL 3/2 VIAS NA ACIONADA POR SIMPLES PILOTO PNEUMÁTICO E COM RETORNO POR MOLA. 3 TAMPÃO PARA CONEXÃO. 1 VÁLVULA TEMPORIZADORA 3/2 VIAS NF (FAIXA DE AJUSTE DE 0 A 30 SEGUNDOS). 1 VÁLVULA DIRECIONAL 3/2 VIAS NF ACIONADA POR SIMPLES PILOTO REGULÁVEL E COM RETORNO POR MOLA (VÁLVULA DE SEQÜÊNCIA). 2 VÁLVULA ALTERNADORA (ELEMENTO OU). 2 VÁLVULA DE SIMULTANEIDADE (ELEMENTO E). 5 VÁLVULA REGULADORA DE FLUXO UNIDIRECIONAL. 1 VÁLVULA DE ESCAPE RÁPIDO. 4 VÁLVULA DIRECIONAL 3/2 VIAS NF ACIONADA POR ROLETE E COM RETORNO POR MOLA. 1 VÁLVULA DIRECIONAL 3/2 VIAS NF ACIONADA POR ROLETE ESCAMOTEÁVEL (GATILHO) E COM RETORNO POR MOLA. 1 UNIDADE DE CONSERVAÇÃO COM FILTRO-REGULADOR DE PRESSÃO, MANÔMETRO E VÁLVULA DE ABERTURA E FECHAMENTO. 1 BLOCO DISTRIBUIDOR COM 8 SAÍDAS COM CONEXÕES ...</t>
  </si>
  <si>
    <t>BANCADAS METÁLICAS, PINTADA COM TINTA EPÓXI, COR CINZA ESCURA, CONSTRUÍDA EM AÇO, SOLDADA, ESTRUTURA DE METALON (DIMENSÕES MÍNIMAS 1½ X 1½ X 1/16), TAMPO DE CHAPA DE AÇO 1/4" DE ESPESSURA E UMA PRATELEIRA DE CHAPA DE AÇO GALVANIZADA 3/16" DE ESPESSURA, POSSUIR NIVELADORES NOS PÉS. DIMENSÕES MÍNIMAS: LARGURA: 65 CENTÍMETROS, COMPRIMENTO: 130 CENTÍMETROS E ALTURA: 70 CENTÍMETROS. DEVERÁ SER CONSTRUÍDA CONFORME DESENHO E PROJETO FORNECIDO PELO IFPR CAMPUS CURITIBA.</t>
  </si>
  <si>
    <t>BANCADAS METÁLICAS, PINTADA COM TINTA EPÓXI, COR CINZA ESCURA, CONSTRUÍDA EM AÇO, SOLDADA, ESTRUTURA DE METALON (DIMENSÕES MÍNIMAS 1½ X 1½ X 1/16), TAMPO DE CHAPA DE AÇO 1/4" DE ESPESSURA E UMA PRATELEIRA DE CHAPA DE AÇO GALVANIZADA 3/16" DE ESPESSURA, POSSUIR NIVELADORES NOS PÉS. DIMENSÕES MÍNIMAS: LARGURA: 65 CENTÍMETROS, COMPRIMENTO: 130 CENTÍMETROS E ALTURA: 60 CENTÍMETROS. DEVERÁ SER CONSTRUÍDA CONFORME DESENHO E PROJETO FORNECIDO PELO IFPR CAMPUS CURITIBA.</t>
  </si>
  <si>
    <t>BANCADAS METÁLICAS PARA AJUSTAGEM, PINTADA COM TINTA EPÓXI, COR CINZA ESCURA, CONSTRUÍDA EM AÇO, SOLDADA, ESTRUTURA DE METALON (DIMENSÕES MÍNIMAS 1½ X 1½ X 1/16), TAMPO DE CHAPA DE AÇO 1/4" DE ESPESSURA MÍNIMA E UMA PRATELEIRA DE CHAPA DE AÇO GALVANIZADA 3/16" DE ESPESSURA MÍNIMA, POSSUIR NIVELADORES NOS PÉS. DIMENSÕES MÍNIMAS: LARGURA: 55 CENTÍMETROS, COMPRIMENTO: 150 CENTÍMETROS E ALTURA: 90 CENTÍMETROS. DEVERÁ SER CONSTRUÍDA CONFORME DESENHO E PROJETO FORNECIDO PELO IFPR CAMPUS CURITIBA.</t>
  </si>
  <si>
    <t>BANCADAS METÁLICAS PARA AJUSTAGEM, PINTADA COM TINTA EPÓXI, COR CINZA ESCURA, CONSTRUÍDA EM AÇO, SOLDADA, ESTRUTURA DE METALON (DIMENSÕES MÍNIMAS 1½ X 1½ X 1/16), TAMPO DE CHAPA DE AÇO 1/4" DE ESPESSURA E UMA PRATELEIRA DE CHAPA DE AÇO GALVANIZADA 3/16" DE ESPESSURA, POSSUIR NIVELADORES NOS PÉS. DIMENSÕES MÍNIMAS: LARGURA: 60 CENTÍMETROS, COMPRIMENTO: 200 CENTÍMETROS E ALTURA: 90 CENTÍMETROS. DEVERÁ SER CONSTRUÍDA CONFORME DESENHO E PROJETO FORNECIDO PELO IFPR CAMPUS CURITIBA.</t>
  </si>
  <si>
    <t>SUPORTE MAGNÉTICO COM HASTE FLEXÍVEL PARA RELÓGIOS COMPARADORES E APALPADORES, BASE PRISMÁTICA, PARA FIXAÇÃO EM SUPERFÍCIES PLANAS OU CILÍNDRICAS, FURO DE FIXAÇÃO DE 4 MM E 8 MM, CHAVE LIGA/DESLIGA DO MAGNÉTICO, COM FORÇA MAGNÉTICA DE FIXAÇÃO MÍNIMA DE 60 KGF. DIMENSÕES DA BASE DE NO MÍNIMO (AXLXP) 50 X 50 X 50 MM E MÁXIMO 60 X 60 X 60 MM. GARANTIA MÍNIMA DE 01 ANO E ASSISTÊNCIA TÉCNICA PERMANENTE.</t>
  </si>
  <si>
    <t>CARRO DE CARGA DO TIPO ARMAZÉM, APLICÁVEL A TRANSPORTE DE CARGAS EM GERAL. POSSUI ESTRUTURA DE AÇO TO TIPO TUBULAR DE DIÂMETRO DE 1". BASE DESTINADA A CARGA EM AÇO, EM FORMA DE CHAPAS REFORÇADAS. APRESENTA 2 RODAS DE DE BORRACHA MACIÇA DE 8" . CAPACIDADE DE CARGA DE 200 KG. DIMENSÕES: 1100 MM DE ALTURA (NO MÍNIMO), 300 MM DE COMPRIMENTO (NO MÍNIMO).</t>
  </si>
  <si>
    <t>CARRO DE TRANSPORTE DO TIPO PLATAFORMA, APLICÁVEL A TRANSPORTE DE CARGAS EM GERAL. POSSUI PLATAFORMA EM MADEIRA E ESTRUTURA EM AÇO. CONTÉM ALÇA TUBULAR EM AÇO PARA MOVIMENTAÇÃO E DIRECIONAMENTO. APRESENTA 4 RODAS DE AÇO NAS MEDIDAS 3,25" X 8" COM ROLAMENTOS DO TIPO ROLETE E PNEUS COM CÂMARA (PRESSÃO MÁXIMA DE TRABALHO DE 25 LBF/POL² ). CAPACIDADE DE CARGA DE 600 KG. DIMENSÕES DA PLATAFORMA: 1500 MM DE COMPRIMENTO, 800 MM DE LARGURA E UMA ALTURA MÍNIMA DE 400 MM.</t>
  </si>
  <si>
    <t>CONJUNTO CONTENDO:_x000D_
 - 01 FIXADOR METÁLICO COM MANÍPULO;_x000D_
 - 01 HASTE 405MM;_x000D_
 - 01 DINAMÔMETRO 2N, PRECISÃO 0,02N;_x000D_
 - 01 DINAMÔMETRO 5N, PRECISÃO 0,05N;_x000D_
 - 01 RAMPA COM RÉGUA DE 400MM;_x000D_
- 01 FIXADOR METÁLICO COM HASTE PARA ROTAÇÃO;_x000D_
 - 02 MASSAS AFERIDAS DE 50G;_x000D_
 - 01 CARRINHO;_x000D_
 - 01 BLOCO DE MADEIRA EMBORRACHADO COM GANCHO;_x000D_
 - 01 BLOCO DE MADEIRA COM GANCHO;_x000D_
 - 01 CRONÔMETRO DIGITAL MANUAL;_x000D_
 - 01 PLACA DE PVC BRANCA COM FURO;_x000D_
- 01 MANÍPULO CABEÇA DE PLÁSTICO COM PORCA BORBOLETA;_x000D_
 - 01 RAMPA AUXILIAR;_x000D_
- 01 TRIPÉ TIPO ESTRELA COM MANÍPULO;_x000D_
 - 01 TRANSFERIDOR 90º COM SETA INDICADORA;_x000D_
 - 01 ROLO PARA MOVIMENTO RETILÍNEO;_x000D_
 - 01 MANIPULO DE LATÃO RECARTILHADO;_x000D_
 - 01 UNIDADE DE ARMAZENAMENTO 40X50CM;_x000D_
 - 01 MANUAL DE MONTAGENS E EXPERIMENTOS.</t>
  </si>
  <si>
    <t>CONJUNTO TERMODINÂMICA TROCAS DE CALOR E EXPANSÃO TÉRMICA DOS LÍQUIDOS, KIT PARA ESTUDO DA PROPAGAÇÃO DO CALOR. DEVERÁ PERMITIR O ESTUDO DOS MEIOS DE PROPAGAÇÃO DE CALOR: CONVECÇÃO; CONDUÇÃO; IRRADIAÇÃO. FORMADO POR BASE PARA MONTAGENS, SUPORTE COM LÂMPADA, E VENTOINHA, CORPOS DE PROVA COM ORIFÍCIO PARA TERMÔMETRO (CLARO E ESCURO), 02 TERMÔMETROS -10°C A 110°C, 03 CORPOS DE PROVA (ALUMÍNIO, LATÃO E COBRE) PARA ESTUDO DA CONDUÇÃO TÉRMICA E LAMPARINA. TRANSFERÊNCIA DE CALOR. APARELHO COM DISPOSITIVOS QUE PERMITAM O ESTUDO DOS FENÔMENOS FÍSICOS RELATIVOS À TRANSFERÊNCIA DE CALOR DETERMINAÇÃO DO CALOR ESPECÍFICO EM SÓLIDOS E LÍQUIDOS, EQUIVALENTE EM ÁGUA, EQUILÍBRIO TÉRMICO, TRANSFORMAÇÃO DE ENERGIA ELÉTRICA EM ENERGIA TÉRMICA E ENTALPIAS DE PROCESSOS QUÍMICOS. O APARELHO DEVERÁ POSSIBILITAR A OBSERVAÇÃO VISUAL DA MUDANÇA DE ESTADO DA MATÉRIA E DA TEMPERATURA DE TRANSIÇÃO CORRESPONDENTE. O APARELHO DEVERÁ ESTAR ACOMODADO EM CAIXA PARA ARMAZENAGEM E TRANSPORTE. ACOMPANHA FILMAGEM DO APARELHO NAS UTILIZAÇÕES SUPRACITADAS. DIMENSÕES MÁXIMAS (COMPRIMENTO 205 MM, LARGURA 145 MM, ALTURA 140 MM)</t>
  </si>
  <si>
    <t>CLP MODULAR COM POSSIBILIDADE DE EXPANSÃO PARA MÓDULOS DE I/O E MÓDULOS DE COMUNICAÇÃO. ALIMENTAÇÃO 24 VDC. PERMITE DOWNLOAD DE PROGRAMA ONLINE VIA ETHERNET; 1 PORTAS DE COMUNICAÇÃO ETHERNET/PROFINET; DISPONIBILIDADE MINIMA 14 ENTRADAS DIGITAIS PNP 24 VDC, COM NO MINIMO 10 SAÍDAS DIGITAIS A TRANSISTOR PNP, COM CAPACIDADE DE CARGA DE 0,5A, COM NO MINIMO 2 ENTRADAS ANALÓGICAS (0  10 VDC) E 1 SAÍDA ANALÓGICA (0  10 VDC). DISPONIBILIDADE DE NO MINIMO 6 CONTADORES INTEGRADOS; CONTADOR PID INTEGRADO À CPU COM FUNÇÃO AUTOTUNE,SERVIÇO DE COMUNICAÇÃO INTEGRADO (TCP/IP, UDP, ISO ON TCP, SNMP, NTP, PROFINET CBA/IO); PLACA DE INTERFACE DE ENTRADAS E SAÍDAS PARA INTEGRAÇÃO AO CONTROLADOR LÓGICO PROGRAMÁVEL. DISPONIBILIZA NO MINIMO 16 ENTRADAS DIGITAIS E AS 16 SAÍDAS DIGITAIS, A TRANSISTOR, EM BORNES PARA CABO TIPO BANANA DE DIÂMETRO 4MM. CABO DE LIGAÇÃO PADRÃO SYSLINK.</t>
  </si>
  <si>
    <t>CURVADORA DE TUBOS PROFISSIONAL FABRICADA EM AÇO. MODELO PARA FIXAÇÃO NO CHÃO. CURVA TUBOS DE: 3/8"; 1/2"; 5/8"; 3/4"; 7/8"; 1"; 1.1/4" COM PAREDE MÁXIMA DE 1,2 MM. ACOMPANHA ROLDANAS E BASES DE APOIO PARA DOBRAR OS TUBOS CITADOS. MANUAL EM PORTUGUÊS. GARANTIA DE 1 ANO.</t>
  </si>
  <si>
    <t>DESEMPENO DE FERRO FUNDIDO COM MATÉRIA PRIMA PREVIAMENTE ESTABILIZADA, 3 PONTOS DE APOIO E SUPERFÍCIE DE MEDIÇÃO RASQUETEADA; DIMENSÕES MÍNIMAS DE 1000MM DE LARGURA; 1000MM DE PROFUNDIDADE E 190MM DE ALTURA; TOLERÂNCIA DE PLANEZA CONFORME NORMAS ABNT E DIN 876 = CLASSE 1(UM); PLANEZA DE 10. (1+L/1000)&amp;#924;M; COM CERTIFICADO CALIBRAÇÃO RBC EMITIDO PELO FABRICANTE; DEVE ACOMPANHAR SUPORTE TIPO CANTONEIRA DE AÇO PINTADO COM 3 PONTOS DE APOIO AJUSTÁVEIS E 2 PARAFUSOS PARA APOIO AUXILIAR COM NIVELADORES; DIMENSÕES DE 900MM DE LARGURA; 900MM DE PROFUNDIDADE E 600MM DE ALTURA; GARANTIA DE 01 ANO.</t>
  </si>
  <si>
    <t>DESEMPENO DE GRANITO PRETO COM SUPERFÍCIE DE MEDIÇÃO FINAMENTE LAPIDADA, 3 PONTOS DE APOIO; DIMENSÕES MÍNIMAS DE 1000 MM DE LARGURA; 1000 MM DE PROFUNDIDADE E 160 MM DE ALTURA; TOLERÂNCIA DE PLANEZA CONFORME NORMAS ABNT E DIN 876 = CLASSE 0(ZERO); PLANEZA DE 4. (1+L/1000)&amp;#924;M; COM CERTIFICADO CALIBRAÇÃO RBC EMITIDO PELO FABRICANTE; DEVE ACOMPANHAR SUPORTE TIPO CANTONEIRA DE AÇO PINTADO COM 3 PONTOS DE APOIO AJUSTÁVEIS E 2 PARAFUSOS PARA APOIO AUXILIAR COM NIVELADORES; DIMENSÕES MÍNIMAS DE 900 MM DE LARGURA; 900 MM DE PROFUNDIDADE E 600 MM DE ALTURA; GARANTIA DE 01 ANO.</t>
  </si>
  <si>
    <t>DISJUNTOR ALTA TENSÃO, TIPO TRIPOLAR, INSTALAÇÃO EXTRAÍVEL, MEIO DE EXTINÇÃO VÁCUO, TENSÃO OPERAÇÃO 13,8 KV, CORRENTE NOMINAL 630 A, TENSÃO SUPORTÁVEL IMPULSO ATMOSFÉRICO 95, CAPACIDADE INTERRUPÇÃO SIMÉTRICA 21, CARACTERÍSTICAS ADICIONAIS: CONTATOS AUXILIARES 6 NA, 6 NF.</t>
  </si>
  <si>
    <t>ESMERILHADEIRA ANGULAR PARA DISCOS DE 4 1/2" DE DIÂMETRO, TENSÃO DE 220 V, POTÊNCIA ENTRE 720 W E 900 W, EMPUNHADURA AUXILIAR PARA 2 POSIÇÕES, ROSCA DO EIXO M14, ROTAÇÃO DE 11000 RPM. ACOMPANHA EMPUNHADURA AUXILIAR, CAPA DE PROTEÇÃO, CHAVE DE 2 PINOS, MANUAL DE INSTRUÇÕES EM PORTUGUÊS. GARANTIA DE 1 ANO.</t>
  </si>
  <si>
    <t>ESQUADRO COMBINADO COMPLETO, FABRICADA EM AÇO ESPECIAL TEMPERADO, COM SUPERFÍCIE RETIFICADA. COMPOSTO POR ESQUADRO PRINCIPAL (PARA 90° E 45°), ESQUADRO DE CENTRAGEM E TRANSFERIDOR DE ÂNGULOS  COM BOLHA AUXILIAR DE NIVELAMENTO  RÉGUA DE 300 MM COM GRADUAÇÃO NOS 2 LADOS (0,5 MM/1/64" E 1 MM/1/32")  COM RISCADOR  GRADUAÇÃO DO TRANSFERIDOR DE 1°.</t>
  </si>
  <si>
    <t>ESTANTE PORTA COMPONENTE (GAVETEIROS) DE AÇO. ESTRUTURA DE AÇO NA COR CINZA COM TRATAMENTO QUÍMICO ANTIFERRUGINOSO E FOSFATIZANTE E PINTURA ELETROSTÁTICA A PÓ. COM DIMENSÕES MÍNIMAS DE: 1600 MM DE COMPRIMENTO, 350 MM DE PROFUNDIDADE E 1200 MM DE ALTURA. CAPACIDADE: 45 GAVETAS Nº 3; 30 GAVETAS Nº 5; 07 GAVETAS Nº 7, TODAS REMOVÍEIS; DEVERÁ ACOMPANHAR TODAS AS CAIXAS PLÁSTICAS NA COR AZUL OU PRETA; GARANTIA E ASSISTÊNCIA TÉCNICA EM TODO TERRITÓRIO NACIONAL POR 2 ANOS NO MÍNIMO. DEVERÁ ACOMPANHAR MANUAL.</t>
  </si>
  <si>
    <t>FONTE DE ALIMENTAÇÃO. TENSÃO DE SAÍDA DE ATÉ 32V. PRECISÃO DA TENSÃO BÁSICA MÍNIMA DE 0,05%. PRECISÃO BÁSICA ATUAL MÍNIMA DE 0,2%. RESOLUÇÃO MÍNIMAS DE PROGRAMAÇÃO DE 10MV/10MA. MENOS DE 3MV PICO A PICO E RUÍDO. DISPLAY LUMINOSO. MÍNIMO DE 16 CONFIGURAÇÕES DE MEMÓRIA DEFINIDOS PELO USUÁRIO. ENTRADA DE PARÂMETRO DIRETO USANDO TECLADO NUMÉRICO. TENSÃO E CORRENTE AJUSTÁVEIS PELO USUÁRIO. TENSÃO DE 0 A 32V. CORRENTE DE 0 A 3A. CONSUMO DA FONTE DE 350VA. DIMENSÕES APROXIMADAS 106 X 256 X 383MM. PESO DE N MÁXIMO 6,7KG. GARANTIA MÍNIMA DE 3 ANOS COMPROVADA ATRAVÉS DE CARTA DO FABRICANTE DO EQUIPAMENTO. NÃO SERÃO ACEITOS PRODUTOS OEM, SOMENTE DO FABRICANTE ORIGINAL.</t>
  </si>
  <si>
    <t>FURADEIRA DE BANCADA - PROTETOR DE CAVACOS TRANSPARENTE. AVANÇO DA MESA COM CREMALHEIRA. CHAVE ELÉTRICA COM SISTEMA DE SEGURANÇA. MOTOR ½ CV (370 CV). 1700 RPM. TENSÃO 110 / 220 V, INCLINAÇÃO DA MESA PARA AMBOS OS LADOS 45 GRAUS, ALTURA DO MANDRIL ATÉ A MESA 350 MM, ALTURA DO MANDRIL ATÉ A BASE 440 MM, DISTÂNCIA DO MANDRIL ATÉ A COLUNA 120 MM. VELOCIDADE DO EIXO: DE 570 A 3050 RPM COM 5 VELOCIDADES. ALTURA MÁXIMA DE FURAÇÃO 60 MM. PESO 31 KG. DIMENSÕES: MESA 240X240MM; BASE 190 X 340MM; MÁQUINA 270X850X500 MM.</t>
  </si>
  <si>
    <t>GAUSSÍMETRO DIGITAL; DISPLAY COM 4 DÍGITOS; ESCALA EM MG: -3000 MG À 3000 MG; ESCALA UT: -300 UT À 300 UT; PRECISÃO: ±(2% + 2 DÍGITOS); RESPOSTA EM FREQUÊNCIA: 40 HZ À 10 KHZ; DIREÇÃO DO CAMPO: UNIAXIAL; CONGELAMENTO DE LEITURA; DESLIGAMENTO AUTOMÁTICO; INTERFACE DE COMUNICAÇÃO: RS232 OU USB; ALIMENTAÇÃO: 6 PILHAS DE 1,5 V AAA OU FONTE 9 V, AMBOS RECARREGÁVEIS; COMPRIMENTO DO CABO DO SENSOR: 1000 MM.</t>
  </si>
  <si>
    <t>JOGO DE BLOCOS PROTETORES DE CERÂMICA PARA PROTEGER AS FACES DE MEDIÇÃO DOS BLOCOS PADRÃO. DUAS PEÇAS POR JOGO. ESPESSURA DE 2 MM. CLASSE 0. DEVERÁ ACOMPANHAR ESTOJO E CERTIFICADOS. EXATIDÃO CONFORME NORMAS DIN/ISO/JIS. GARANTIA E ASSISTÊNCIA TÉCNICA NACIONAL POR 1 ANO NO MÍNIMO.</t>
  </si>
  <si>
    <t>JOGO DE CALÇOS PARALELOS, CONSTRUÍDO EM LIGA DE AÇO DE CLASSE ELEVADA TEMPERADA E RETIFICADA, PRECISÃO DE 0,01MM, DUREZA DE 50 HRC. ACOMPANHA AS SEGUINTES PEÇAS: 16 X 100MM (2 PEÇAS), 6 X 18 X 100MM (2 PEÇAS), 8 X 24 X 100MM (2 PEÇAS) , 10 X 30 X 100MM (2 PEÇAS) , 12 X 36 X 150MM (2 PEÇAS), 14 X 48 X 150MM (2 PEÇAS), 18 X 60 X 150MM (2 PEÇAS) , 22 X 62 X 150MM (2 PEÇAS) , 15 X 31 X 2,5 X 200MM (2 PEÇAS). PEÇAS ACONDICIONADAS EM ESTOJO PLÁSTICO OU EM MADEIRA.</t>
  </si>
  <si>
    <t>CONJUNTO DE CHAVES COMBINADA. MATERIAL AÇO. ACABAMENTO NIQUELADO E CROMADO. MÍNIMO DE 17 PEÇAS. O KIT DEVE CONTER AO MENOS AS SEGUINTES MEDIDAS EM MILÍMETROS: 6, 7, 8, 9, 10, 11, 12, 13, 14, 15, 16, 17, 18, 19, 20, 21, 22. MEDIDAS IGUAIS PARA AMBOS OS LADOS. DEVE CONTER ESTOJO OU BOLSA PARA ACONDICIONAMENTO DAS CHAVES. APLICAÇÃO EM PARAFUSOS E PORCAS SEXTAVADAS E QUADRADAS.</t>
  </si>
  <si>
    <t>JOGO DE PARALELOS ÓPTICOS PARA VERIFICAÇÃO DE PLANEZA E PARALELISMO DE FACES DE CONTATO DE MICRÔMETROS EXTERNOS. COMPOSTO COM 4 PEÇAS EM FORMATO CILÍNDRICO COM DIÂMETRO DE 30 MM E VALOR NOMINAL: 12 MM, 12,12 MM 12,25 MM E 12,37 MM; ESPECIFICAÇÕES: PLANEZA: 0,1 &amp;#924;M; PARALELISMO: 0,2 &amp;#924;M. DEVERÁ ACOMPANHAR ESTOJO E CERTIFICADOS. GARANTIA E ASSISTÊNCIA TÉCNICA NACIONAL POR 2 ANOS NO MÍNIMO.</t>
  </si>
  <si>
    <t>JOGO DE PARALELOS ÓPTICOS PARA VERIFICAÇÃO DE PLANEZA E PARALELISMO DE FACES DE CONTATO DE MICRÔMETROS EXTERNOS. COMPOSTO COM 4 PEÇAS EM FORMATO CILÍNDRICO COM DIÂMETRO DE 30 MM E VALOR NOMINAL: 25 MM, 25,12 MM 25,25 MM E 25,37 MM; ESPECIFICAÇÕES: PLANEZA: 0,1 &amp;#924;M; PARALELISMO: 0,2 &amp;#924;M. DEVERÁ ACOMPANHAR ESTOJO E CERTIFICADOS. GARANTIA E ASSISTÊNCIA TÉCNICA NACIONAL POR 2 ANOS NO MÍNIMO.</t>
  </si>
  <si>
    <t>KIT - HIDRÁULICA/ELETROHIDRÁULICA (COMPATÍVEL COM BANCADA FESTO): OS COMPONENTES HIDRÁULICOS ESTÃO MONTADOS SOBRE BASE ESPECIAL COM CONEXÕES DE ENGATE RÁPIDO MACHO À PROVA DE VAZAM ENTOS E SAÍDA PARA FRENTE, POSSUI DISPOSITIVOS DE FIXAÇÃO RÁPIDA SOBRE O PAINEL SEM AUXILIO DE FERRAM ENTAS, ETIQUETAS DE IDENTIFICAÇÃO COM OS DADOS TÉCNICOS E RESPECTIVA SIMBOLOGIA CONFORM E DIN/ISO 1219, PRESSÃO MÁXIM A DE OPERAÇÃO DE 160BAR, PRESSÃO DE TRABALHO DE 50BAR, TAMANHO NOMINAL TN6. OS CILINDROS DEVERÃO POSSUIR CAME DE ALUMÍNIO MONTADO POR ROSCA NA PONTA DA HASTE PARA ACIONAMENTO DE VÁLVULAS DE ATUAÇÃO MECÂNICA OU CHAVES FIM -DE-CURSO. OS COM PONENTES ELÉTRICOS DEVERÃO POSSUIR BORNES DE LIGAÇÃO E OS CABOS ELÉTRICOS EQUIPADOS COM PINOS BANANA DE 4M M , TENSÃO DE ALIM ENTAÇÃO DE 24VDC. AS VÁLVULAS ACIONADAS POR SOLENÓIDE DEVERÃO POSSUIR LED´S INDICADORES DE OPERAÇÃO. TODAS AS PLACAS ELÉTRICAS PARA FIXAÇÃO NO BASTIDOR DA BANCADA DEVERÃO ESTAR ACONDICIONADAS EM CAIXAS DE PROTEÇÃO PARA SEGURANÇA DAS PARTES CONDUTORAS. DEVE CONTER: 1 CILINDRO HIDRÁULICO DE AÇÃO DUPLA, DIÂMETRO DO ÊMBOLO 40 MM E CURSO: 200 MM. 1 CILINDRO HIDRÁULICO DE AÇÃO DUPLA COM DIFERENCIAL DE ÁREAS DE 2:1, DIÂMETRO DO ÊMBOLO 40 MM E CURSO 300 MM. 1 MOTOR HIDRÁULICO DE ENGRENAGENS BIDIRECIONAL E COM DRENO EXTERNO. 1 VÁLVULA DIRECIONAL 4/2 VIAS, ACIONADA POR ALAVANCA COM DETENTE. 1 VÁLVULA DIRECIONAL 4/3 VIAS ACIONADA POR ALAVANCA COM DETENTE, TIPO DE ÊMBOLO: CONEXÃO "P" BLOQUEADA E AS CONEXÕES "A", "B" E "T" INTERLIGADAS NA POSIÇÃO CENTRAL. 1 VÁLVULA DIRECIONAL 4/3 VIAS, CENTRADA POR MOLAS, ACIONADA POR ALAVANCA, TIPO DE ÊMBOLO: CONEXÃO "P" ABERTA AO TANQUE E AS CONEXÕES "A" E "B" BLOQUEADAS NA POSIÇÃO CENTRAL. 1 VÁLVULA DIRECIONAL 4/2 VIAS, ACIONADA POR ROLETE E COM RETORNO POR MOLA. 2 VÁLVULA DE RETENÇÃO SIMPLES, PRESSÃO DE ABERTURA 3 BAR. 1 VÁLVULA DE RETENÇÃO PILOTADA. 1 VÁLVULA LIMITADORA DE PRESSÃO DIRETAMENTE OPERADA, FAIXA DE AJUSTE: 3 A 60 BAR. 1 VÁLVULA REDUTORA DE PRESSÃO PRÉ-OPERADA COM RETORNO LIVRE, FAIXA DE AJUSTE: 3 A 60 BAR, COM DRENO EXTERNO, PILOTO INTERNO E COM RETENÇÃO INCORPORADA. 1 MANÔMETRO COM ESCALA DUPLA, PREENCHIDO COM GLICERINA. 2 VÁLVULA REGULADORA DE FLUXO UNIDIRECIONAL. 1 VÁLVULA REGULADORA DE FLUXO COMPENSADA. 2 VÁLVULA DE FECHAMENTO. 4 CONEXÃO EM "T" . 1 ACUMULADOR DE PRESSÃO COM VÁLVULA DE SEGURANÇA, MANÔMETRO E VÁLVULA DE DESCARGA, VOLUME DE 0,75LITROS. 1 VÁLVULA DE SEQÜÊNCIA PRÉ-OPERADA COM RETORNO LIVRE, FAIXA DE AJUSTE: 3 A 60 BAR, COM DRENO EXTERNO, PILOTO INTERNO E COM RETENÇÃO INCORPORADA. 10 MANGUEIRA COM ENGATE RÁPIDO FÊMEA ANTI-VAZAMENTO, COM COMPRIMENTO DE 600 MM. 4 MANGUEIRA COM ENGATE RÁPIDO FÊMEA ANTI-VAZAMENTO, COM COMPRIMENTO DE 1000 MM. 2 MANGUEIRA COM ENGATE RÁPIDO FÊMEA ANTI-VAZAMENTO, COM COMPRIMENTO DE 1500 MM. 1  DESPRESSURIZADOR DE CONEXÕES HIDRÁULICAS. 1 VÁLVULA DIRECIONAL 4/2 VIAS ACIONADA POR DUPLO SOLENÓIDE, COM ACIONAMENTOS MANUAIS AUXILIARES E LEDS INDICADORES DE OPERAÇÃO. 1 VÁLVULA DIRECIONAL 4/2 VIAS ACIONADA POR SIMPLES SOLENÓIDE, RETORNO POR MOLA, COM ACIONAMENTO MANUAL AUXILIAR E LED INDICADOR DE OPERAÇÃO. 1 VÁLVULA DIRECIONAL 4/3 VIAS, CENTRADA POR MOLAS, ACIONADA POR DUPLO SOLENÓIDE E COM ACIONAMENTO MANUAL AUXILIAR, ...</t>
  </si>
  <si>
    <t>KIT - PNEUMÁTICA/ELETROPNEUMÁTICA (COMPATÍVEL COM BANCADA FESTO): OS COMPONENTES DE PNEUMÁTICA ESTÃO MONTADOS SOBRE BASE ESPECIAL, COM CONEXÕES PNEUMÁTICAS DE ENGATE RÁPIDO PARA MANGUEIRA DE 4 MM E SAÍDA PARA FRENTE, POSSUIR DISPOSITIVOS DE FIXAÇÃO RÁPIDA SOBRE O PAINEL SEM AUXÍLIO DE FERRAM ENTAS, ETIQUETAS DE IDENTIFICAÇÃO COM OS DADOS TÉCNICOS E RESPECTIVA SIMBOLOGIA E SILENCIADORES NA CONEXÃO DE ESCAPE QUANDO PERTINENTE. OS CILINDROS POSSUEM CAME DE ALUMÍNIO MONTADO POR ROSCA NA PONTA DA HASTE PARA ACIONAM ENTO DE VÁLVULAS DE ATUAÇÃO MECÂNICA OU CHAVES FIM-DE-CURSO; OS COMPONENTES ELÉTRICOS POSSUEM BORNES DE LIGAÇÃO E OS CABOS ELÉTRICOS EQUIPADOS COM PINOS BANANA DE 4 MM, TENSÃO DE ALIM ENTAÇÃO DE 24VDC. AS VÁLVULAS ACIONADAS POR SOLENÓIDE POSSUEM LED´S INDICADORES DE OPERAÇÃO. TODAS AS PLACAS ELÉTRICAS PARA FIXAÇÃO NO BASTIDOR DA BANCADA DEVERÃO ESTAR  ACONDICIONADAS EM CAIXAS DE PROTEÇÃO PARA SEGURANÇA DAS PARTES CONDUTORAS.DEVE CONTER: 2 CILINDRO DE DUPLA AÇÃO CONSTRUÍDO EM AÇO INOXIDÁVEL COM AMORTECIMENTO NAS POSIÇÕES FINAIS DE CURSO, COM ÊMBOLO MAGNÉTICO, DIÂMETRO DE 20MM, CURSO DE 100MM E CAME DE ATUAÇÃO. 1 CILINDRO DE SIMPLES AÇÃO CONSTRUÍDO EM AÇO INOXIDÁVEL COM ÊMBOLO MAGNÉTICO, DIÂMETRO DE 20MM, CURSO DE 50MM E CAME DE ATUAÇÃO. 4 VÁLVULA DIRECIONAL 5/2 VIAS ACIONADA POR DUPLO PILOTO PNEUMÁTICO. 1 VÁLVULA DIRECIONAL 5/2 VIAS ACIONADA POR SIMPLES PILOTO PNEUMÁTICO E COM RETORNO POR MOLA. 1 VÁLVULA DIRECIONAL 3/2 VIAS NF ACIONADA POR SIMPLES PILOTO PNEUMÁTICO E COM RETORNO POR MOLA. 1 VÁLVULA DIRECIONAL 3/2 VIAS NA ACIONADA POR SIMPLES PILOTO PNEUMÁTICO E COM RETORNO POR MOLA. 3 TAMPÃO PARA CONEXÃO. 1 VÁLVULA TEMPORIZADORA 3/2 VIAS NF (FAIXA DE AJUSTE DE 0 A 30 SEGUNDOS). 1 VÁLVULA DIRECIONAL 3/2 VIAS NF ACIONADA POR SIMPLES PILOTO REGULÁVEL E COM RETORNO POR MOLA (VÁLVULA DE SEQÜÊNCIA). 2 VÁLVULA ALTERNADORA (ELEMENTO OU). 2 VÁLVULA DE SIMULTANEIDADE (ELEMENTO E). 5 VÁLVULA REGULADORA DE FLUXO UNIDIRECIONAL. 1 VÁLVULA DE ESCAPE RÁPIDO. 4 VÁLVULA DIRECIONAL 3/2 VIAS NF ACIONADA POR ROLETE E COM RETORNO POR MOLA. 1 VÁLVULA DIRECIONAL 3/2 VIAS NF ACIONADA POR ROLETE ESCAMOTEÁVEL (GATILHO) E COM RETORNO POR MOLA. 1 UNIDADE DE CONSERVAÇÃO COM FILTRO-REGULADOR DE PRESSÃO, MANÔMETRO E VÁLVULA DE ABERTURA E FECHAMENTO. 1 BLOCO DISTRIBUIDOR COM 8 SAÍDAS COM CONEXÕES DE ENGATE RÁPIDO COM RETENÇÃO. 20M TUBO FLEXÍVEL EM POLIURETANO COM DIÂMETRO INTERNO 3MM E DIÂMETRO EXTERNO 4MM (CALIBRADO). 6 DISTRIBUIDOR FIXO T. 1 CAPTADOR DE QUEDA DE PRESSÃO PNEUMÁTICO. 1 VÁLVULA GERADORA DE VÁCUO COM VENTOSA. 2 VÁLVULA DIRECIONAL 3/2 VIAS NF ACIONADA POR BOTÃO E COM RETORNO POR MOLA . 1 VÁLVULA DIRECIONAL 3/2 VIAS NF ACIONADA POR BOTÃO BASCULANTE COM TRAVA. 2 VÁLVULA DIRECIONAL 5/2 VIAS ACIONADA POR DUPLO SOLENÓIDE, COM ACIONAMENTOS MANUAIS AUXILIARES E LED´S INDICADORES DE OPERAÇÃO. 2 VÁLVULA DIRECIONAL 5/2 VIAS ACIONADA POR SIMPLES SOLENÓIDE, RETORNO POR MOLA, COM ACIONAMENTO MANUAL AUXILIAR E LED INDICADOR DE OPERAÇÃO. 1 VÁLVULA DIRECIONAL 3/2 VIAS NF ACIONADA POR SIMPLES SOLENÓIDE, RETORNO POR MOLA, COM ACIONAMENTO MANUAL AUXILIAR E LED INDICADOR DE OPERAÇÃO. 2 SENSOR DE PROXIMIDADE MAGNÉTICO INDUTIVO PARA USO EM CONJUNTO COM CILINDRO DE ÊMBOLO ...</t>
  </si>
  <si>
    <t>KIT DE ENSAIO NÃO DESTRUTIVO POR LÍQUIDO PENETRANTE. COMPOSTO DE: 1 (UM) LÍQUIDO PENETRANTE VISÍVEL REMOVÍVEL A ÁGUA EM AEROSSOL COM PROPELENTE NÃO INFLAMÁVEL, CLASSIFICAÇÃO: TIPO II, MÉTODO A; 1 (UM) RELEVADOR NÃO AQUOSO EM AEROSSOL DE SECAGEM RÁPIDA, CLASSIFICAÇÃO FORMA D; 1 (UM) REMOVEDOR A BASE DE SOLVENTE NÃO CLORADO EM AEROSSOL CLASSE 2; TODOS OS ITENS DESCRITOS ANTERIORMENTE DEVEM SEGUIR AS NORMAS ASME E PETROBRAS, E ESTAR COM UM PRAZO DE VALIDADE DE NO MÍNIMO 2 ANOS. UM (1) PAR DE BLOCO PADRÃO CONFORME NORMAS: JIS Z 2343 (TIPO 1) 50 &amp;#924;M E CERTIFICADO DE CONFORMIDADE COM FOTO DO PAINEL REVELADO.</t>
  </si>
  <si>
    <t>KIT ELETRÔNICA DE POTÊNCIA CARACTERÍSTICAS TÉCNICAS MÍNIMAS: SISTEMA COMPOSTO POR CARTÕES INTERCAMBIÁVEIS ACOPLÁVEIS EM BANCADA, CONFIGURÁVEL PARA AS FUNÇÕES DE CONTROLE, DISPARO E CONVERSORES. RACK COM DOIS POSTOS DE TRABALHO, FABRICADA EM TUBOS E CHAPAS METÁLICAS, SUBDIVIDIDA EM LINHAS PARA FIXAÇÃO DOS MÓDULOS DE ENSAIOS, POSSIBILITANDO A FIXAÇÃO DOS MÓDULOS DE EXPERIMENTO. REVESTIMENTO COM PINTURA EM EPÓXI PELO PROCESSO ELETROSTÁTICO. TODOS OS MÓDULOS DEVERÃO SER INTERCAMBIÁVEIS, FABRICADOS EM CHAPAS METÁLICAS COM PINTURA (RAL7035) EM EPÓXI PELO PROCESSO ELETROSTÁTICO E PAINEL FRONTAL SILCADO COM VALORES E SIMBOLOGIAS DOS COMPONENTES ELÉTRICOS. DIMENSÕES DA CHAPA METÁLICA 200 X 90 X 1,5 MM (H, L, P). DEVERÃO SER FIXADOS NA BANCADA ATRAVÉS DE PARAFUSOS RECARTILHADOS QUE DISPENSEM DO USO DE FERRAMENTAS EXTERNAS. DEVERÁ POSSUIR OS SEGUINTES CARTÕES:MEDIÇÃO DE ÂNGULO E DISPARO TRIFÁSICO COM TCA 785. DEVE PERMITIR APLICAÇÕES COM TIRISTORES E CIRCUITOS ASSOCIADOS, COM CIRCUITOS DE COMANDO PARA RETIFICADORES CONTROLADOS (MONOFÁSICOS E TRIFÁSICOS), PONTE TRIFÁSICA FUNCIONANDO COMO INVERSORA E CONTROLADORES AC/AC, CIRCUITOS DE AMPLIFICAÇÃO DOS SINAIS GERADOS PELO CIRCUITO DE GATILHO TOTALMENTE ISOLADOS, AMPLIFICADOR/ISOLADOR DE PULSOS, VARIAÇÃO DE ÂNGULO DE DISPARO ATRAVÉS DE CIRCUITO CONTENDO UM MEDIDOR DIGITAL DO ÂNGULO DE IGNIÇÃO DOS SCRS. OS PULSOS DE DISPAROS PODEM SER CONTROLADOS MANUALMENTE OU POR SINAL EXTERNO.TIRISTORES DE POTÊNCIA. EQUIPADO COM 6 SCRS DE 12A / 600V OU MAIOR, SEUS RESPECTIVOS DISSIPADORES DE CALOR E CIRCUITO SNUBBERS. RETIFICADORES DE POTÊNCIA. EQUIPADO COM 6 DIODOS DE 12A / 600V OU MAIOR E SEUS RESPECTIVOS DISSIPADORES DE CALOR.PROTEÇÃO. EQUIPADO COM 3 FUSÍVEIS EM PORTA FUSÍVEIS E TRÊS RESISTORES SHUNT. DISPARO MONOFÁSICO COM TCA 785. EQUIPADO COM CIRCUITO DE GATILHO ISOLADO. CIRCUITOS DE AMPLIFICAÇÃO DOS SINAIS GERADOS PELO CIRCUITO DE GATILHO TOTALMENTE ISOLADOS. EQUIPADO COM TRIMPOTS PARA EFETUAR OS AJUSTES DAS RAMPAS E DA CONSTITUIÇÃO DOS PULSOS (CURTO OU LONGO). OS PULSOS DE DISPAROS PODEM SER CONTROLADOS MANUALMENTE OU POR SINAL EXTERNO.DISPARO COM UJT. EQUIPADO COM UM LDR PARA REALIZAR EXPERIÊNCIA DE CONTROLE POR INTENSIDADE LUMINOSA. APLICAÇÃO DE DISPAROS DE SCRS E TRIAC. IGBTS. EQUIPADO COM 6 IGBTS COM CAPACIDADE DE 12A / 600V, PARA IMPLEMENTAÇÕES DE EXPERIÊNCIAS COM CHOPPERS E INVERSORES CONTROLADOS. COM CAPACITOR DE FILTRO PARA ALIMENTAÇÃO DOS CONVERSORES COM IGBTDRIVER PARA IGBTS. CONSTITUÍDO DE FOTOACOPLADORES RÁPIDOS ISOLADOS GALVANICAMENTE PARA ADEQUAÇÃO DOS SINAIS DE ACIONAMENTOS DE IGBTS. CIRCUITO DE PROTEÇÃO DE SOBRECORRENTE, CURTO-CIRCUITO E TEMPERATURA. ACIONAMENTO MICROPROCESSADO PARA IGBTS. DEVERÁ POSSUIR GERAÇÃO DOS SINAIS DE ACIONAMENTO DOS IGBTS, ATRAVÉS DE MICROCONTROLADOR COM PROCESSADOR DE NO MÍNIMO 32 BITS, 75MHZ, 512KB FLASH, VISOR DE CRISTAL LIQUIDO GRÁFICO COM RESOLUÇÃO DE 128X64 PONTOS, INTERFACE USB 2.0, SOFTWARE DE CONFIGURAÇÃO COMPATÍVEL COM WINDOWS 7 OU SUPERIOR. DEVERÁ ENVIAR SINAIS DE COMANDO PARA O FUNCIONAMENTO DE UM INVERSOR DE FREQÜÊNCIA, UTILIZANDO UM POTENCIÔMETRO FRONTAL PARA VARIAR A FREQÜÊNCIA DA ONDA DE SAÍDA. ACESSÓRIOS: DEVERÃO SER FORNECIDOS EM QUANTIDADE ADEQUADA ...</t>
  </si>
  <si>
    <t>KIT FURADEIRA E PARAFUSADEIRA BATERIA 3/8" 12V ÍON LÍTIO + ACESSÓRIOS E MALETA DE ALUMÍNIO. FURADEIRA COM CAPACIDAEM AÇO DE 10MM E EM MADEIRA DE 21 MM. ROTAÇÃO POR MINUTO: ALTA DE 0 A 1.300 EM BAIXA DE 0 A 350. TORQUE MÁXIMO DE 22 N.M. DIMENSÕES (C X L X A) 157 X 53 X 183 MM. ENCAIXE: 1/4"  EXTAVADO. PESO: 1KG. BATERIA: 12V. KIT ACESSÓRIO. BROCAS PARA METAL : 3 - 4 - 4,5 - 5 - 5,5 - 6 - 6,5 - 7MM.  BROCAS PARA CONCRETO : 4 - 5 - 6 - 8MM. BROCAS PARA MADEIRA : 4 - 5 - 6 - 8 - 10MM. BROCAS CHATA : 10 - 12 - 14MM. JOGO DE BITS : H5 - H6 - T20 - T25 - T30 - T40 - P21 -P22 - P23 - PH1 - PH2 - PH3.  ESCAREADOR. TRENA DE 3MT. PORTA BIT MAGNÉTICO. ESTILETE. CHAVE. GABARITO. SOQUETES SEXTAVADOS. ACOMPANHA UM CARREGADOR, 2 BATERIAS, MALETA DE ALUMÍNIO COM ABERTURA SUPERIOR E PUXADORES E GAVETA LATERAL. COR PREDOMINANTE AZUL.</t>
  </si>
  <si>
    <t>KIT SALA DE DESENHO TÉCNICO COMPOSTO DE: CAVALETE PARA DESENHO TÉCNICO COM PRANCHETA DE DESENHO TÉCNICO; BANCO PARA DESENHO TÉCNICO; RÉGUA PARALELA PARA DESENHO TÉCNICO. 1-DESCRIÇÃO DO CAVALETE: FEITO EM MADEIRA TRATADA PARA USO EM DESENHO TÉCNICO. DIMENSÕES DE 103 CM DE ALTURA, 70 CM DE COMPRIMENTO E 68CM DE LARGURA. PESO APROXIMADAMENTE DE 10 KG. DOBRADIÇAS E TRAVESSAS SUPERIORES DE SUSTENTAÇÃO DA PRANCHETA FEITAS EM MATERIAL METÁLICO RESISTENTE. COMPATÍVEL COM A PRANCHETA DE DIMENSÕES DE 1 X 0,8 M. GARANTIA E ASSISTÊNCIA TÉCNICA NACIONAL PELO FABRICANTE POR 1 ANO NO MÍNIMO. 2-DESCRIÇÃO DA PRANCHETA: PARA USO EM DESENHO TÉCNICO. DIMENSÕES 1 M X 0,8 M FEITO EM FIBRA DE MADEIRA PRENSADA DE NO MÍNIMO 20 MM DE ESPESSURA E AMBAS AS FACES REVESTIDAS EM MELAMIMA NA COR BRANCO/GELO. BORDAS REVESTIDAS EM MATERIAL POLIMÉRICO. DISPENSA O USO DE REVESTIMENTO PLÁSTICO. GARANTIA E ASSISTÊNCIA TÉCNICA NACIONAL PELO FABRICANTE POR 1 ANO NO MÍNIMO. 3 - DESCRIÇÃO DO BANCO PARA DESENHO TÉCNICO: BANCO PARA DESENHO TÉCNICO FEITO EM MADEIRA TRATADA DE ALTA DURABILIDADE. PARTES UNIDAS POR UNIÕES FIXAS OU UNIÕES MÓVEIS METÁLICOS. ASSENTO EM FORMATO REDONDO REVESTIDO EM COURVIN NA COR PRETA. ALTURA DE 61 CM E PESO APROXIMADAMENTE DE 3,6 KG. O BANCO DEVE TER QUATRO PÉS. GARANTIA E ASSISTÊNCIA TÉCNICA NACIONAL PELO FABRICANTE POR 1 ANO NO MÍNIMO. 4 - DESCRIÇÃO DA RÉGUA PARALELA: RÉGUA PARALELA PARA DESENHO TÉCNICO COM 100 CM DE COMPRIMENTO. FABRICADO EM MATERIAL ACRÍLICO TRANSPARENTE POLIDO COM ESPESSURA MÍNIMA DE 3,2 MM. CADA RÉGUA DEVE ACOMPANHAR CONJUNTO DE CORDOAMENTO E FERRAGENS. GARANTIA E ASSISTÊNCIA TÉCNICA NACIONAL PELO FABRICANTE POR 1 ANO NO MÍNIMO.; TODOS OS ITENS DESCRITOS DEVEM PERMITIR A CORRETA MONTAGEM E FUNCIONAMENTO ENTRE SI.</t>
  </si>
  <si>
    <t>MÁQUINA UNIVERSAL DE ENSAIOS 100 KN PARA ENSAIOS DE TRAÇÃO, ALONGAMENTO, RASGAMENTO, DESCOLAGEM, COMPRESSÃO, FLEXÃO, DOBRAMENTO E CISALHAMENTO EM MATERIAIS COMO PLÁSTICO, TECIDOS, CERÂMICAS, METAIS, POLÍMEROS, COMPÓSITOS COLANTES, ADESIVO E CIMENTO BEM COMO OUTROS MATERIAIS, SEGUNDO NORMAS NACIONAIS VIGENTES. ELETROMECÂNICA MICROPROCESSADA DE DUPLO FUSO COM DUAS COLUNAS GUIAS CILÍNDRICAS PARALELAS. _x000D_
CARACTERÍSTICAS TÉCNICAS:_x000D_
        ACIONAMENTO: ATRAVÉS DE FUSOS DE ESFERAS RECIRCULANTES PRÉ-CARREGADOS COM SISTEMA DE COLUNAS GUIAS CILÍNDRICAS;_x000D_
        SISTEMA DE ACIONAMENTO DIGITAL DA TRAVESSA MÓVEL COM CONTROLE TOTAL DA VARIAÇÃO DA VELOCIDADE;_x000D_
        FAIXA DE VELOCIDADES DE ENSAIOS: 0,005 A 500MM/MIN;_x000D_
        VELOCIDADE DE RETORNO DA TRAVESSA MÓVEL: 600MM/MIN;_x000D_
        CONTROLE DIGITAL TIPO CLOSED LOOP INTEGRADO E AQUISIÇÃO ELETRÔNICA DE DADOS;_x000D_
        INSTRUMENTAÇÃO ELETRÔNICA DE CONTROLE DE DADOS INTERNA A ESTRUTURA DA MÁQUINA;_x000D_
        MEMÓRIA NÃO-VOLÁTIL: DADOS DE CALIBRAÇÃO DOS TRANSDUTORES (CÉLULAS DE CARGA, EXTENSÔMETROS, ETC) ARMAZENADOS EM MEMÓRIA NÃO-VOLÁTIL, DE FORMA QUE A CALIBRAÇÃO INDEPENDA DO COMPUTADOR AO QUAL A MÁQUINA ESTÁ CONECTADA;_x000D_
        COMUNICAÇÃO DE DADOS: DIGITAL ATRAVÉS DE PORTA ETHERNET TCP-IP;_x000D_
        ANÁLISE DE DADOS E CONTROLE DE ENSAIO: ATRAVÉS DE SOFTWARE;_x000D_
        CONSOLE (INTERRUPTOR): COM FUNÇÕES DE MOVIMENTAÇÃO DA TRAVESSA MÓVEL PARA AJUSTES NA MONTAGEM DE ACESSÓRIOS;_x000D_
        MEDIÇÃO DE FORÇA: ATRAVÉS DE CÉLULAS DE CARGA INTERCAMBIÁVEIS;_x000D_
        PRECISÃO DE MEDIÇÃO DE FORÇA: SATISFAZ OU EXCEDE CLASSE 1 SEGUNDO A NORMA NM ISO7500-1, COM CALIBRAÇÃO RASTREÁVEL PELA RBC (REDE BRASILEIRA DE CALIBRAÇÃO);_x000D_
        PRECISÃO DE MEDIÇÃO DE DEFORMAÇÃO (EXTENSÔMETROS): SATISFAZ OU EXCEDE ÀS NORMAS NBR ISO 9513, ASTM E 83, BS 3846 E EN 10002-4;_x000D_
        RECONHECIMENTO E AJUSTE AUTOMÁTICO DOS TRANSDUTORES (CÉLULAS DE CARGA, EXTENSÔMETROS, ETC), INCORPORADA À ELETRÔNICA DO EQUIPAMENTO, DISPENSANDO SISTEMAS VULNERÁVEIS E ULTRAPASSADOS DO TIPO """"CHAVE DONGLE"""" E CONGÊNERES;_x000D_
        MEDIÇÃO DE DESLOCAMENTO: SENSOR ÓPTICO (ENCODER), COM RESOLUÇÃO DE 0,0001MM;_x000D_
        CANAIS DE MEDIÇÃO DE DESLOCAMENTO E CARGA INCLUSOS NA ESTRUTURA DA MÁQUINA (ATÉ DOIS CANAIS ADICIONAIS DE DEFORMAÇÃO PODEM SER ACRESCENTADOS A ESTRUTURA DA MÁQUINA);_x000D_
        FECHAMENTO DAS COLUNAS EM ALUMÍNIO EXTRUDADO COM RASGOS T PARA MONTAGEM DE ACESSÓRIOS. PINTURA EPÓXI ELETROSTÁTICA A PÓ COM ALTA RESISTÊNCIA A CORROSÃO;_x000D_
        ACIONAMENTO ELÉTRICO, 220 V._x000D_
        ASSISTÊNCIA TÉCNICA NACIONAL._x000D_
APRESENTAR JUNTAMENTE COM A PROPOSTA O CATÁLOGO TÉCNICO E O MANUAL DE INSTRUÇÕES E ASSISTÊNCIA TÉCNICA ORIGINAL DO FABRICANTE E, EM CASO DE EQUIPAMENTO IMPORTADO, O ORIGINAL ACOMPANHADO DE TRADUÇÃO JURAMENTADA, COMPROVANDO TODAS AS CARACTERÍSTICAS DO MODELO OFERTADO. INDICAR NA PROPOSTA, WEB SITE DO FABRICANTE._x000D_
        O EQUIPAMENTO PODERÁ E DEVE SER CALIBRADO POR QUALQUER EMPRESA CREDENCIADA E MEMBRO DA RBC (REDE BRASILEIRA DE CALIBRAÇÃO)._x000D_
COMPROVAÇÃO DE ATENDIMENTO À CLASSE 1 DE CALIBRAÇÃO POR MEIO DE APRESENTAÇÃO, JUNTAMENTE COM A PROPOSTA, DE CERTIFICADO AUTENTICADO DE CALIBRAÇÃO DO PADRÃO, EM CONFORMIDADE COM A NORMA ...</t>
  </si>
  <si>
    <t>MÁQUINA DE CORTE A LASER. TIPO DO LASER YAG; TAMANHO DA ÁREA DO CORTE 1500X1000MM (MÍNIMO) E VALOR MÁXIMO 1600X1100MM; TENSÃO DA MÁQUINA 200V/60HZ; POTÊNCIA MÁXIMA DO LASER 620W (OU MAIOR); COMPRIMENTO DA ONDA DO LASER 1064NM; FREQUÊNCIA DO PULSO 1  500HZ; LARGURA MÍNIMA DA LINHA 0,2MM; VELOCIDADE MÁXIMA DE MOVIMENTAÇÃO 100MM/S; PRECISÃO MÍNIMA DE POSICIONAMENTO EM XYZ 0,08MM; PRECISÃO MINIMA DE REPETIBILIDADE EM XYZ 0,04MM; POTÊNCIA TOTAL INSTALADA 30KW; CAPACIDADE DE CORTE (ESPESSURAS): AÇO CARBONO 8,0MM, AÇO INOXIDÁVEL 6,35MM, LATÃO 1,0MM, COBRE 1,5MM, ALUMÍNIO 1,5MM, ZINCO 2,0MM; MÁQUINA PARA CORTE DE CHAPAS METÁLICAS, COM CAPACIDADE PARA CORTE DE DIVERSOS MATERIAIS, COMO AÇO INOX, AÇO CARBONO, LATÃO, PRATA, ALUMÍNIO ENTRE OUTROS MATERIAIS; MESA FIXA, COM CAPACIDADE PARA CHAPAS DE ATÉ 1500X1000MM; SOFTWARE PRÓPRIO PARA EDIÇÃO E PARAMETRIZAÇÃO DE PROGRAMAS; CABEÇOTE COM SISTEMA ÓTICO E LÂMPADA DE KRYPTON PARA GERAÇÃO DO LASER; COOLER DE RESFRIAMENTO DA CAVIDADE DO LASER; DISPOSITIVO PARA AJUSTE AUTOMÁTICO DE FOCO, AJUSTANDO-SE EM MODO AUTOMÁTICO PARA CORTE DE DIFERENTES ESPESSURAS DE CHAPAS; SISTEMA DE EXAUSTÃO DE PÓ; ESTEIRA PARA RETIRADA DE PEÇAS; ACIONAMENTO DOS EIXOS ATRAVÉS DE SERVOMOTORES, GARANTINDO RAPIDEZ E PRECISÃO DE POSICIONAMENTO; MOVIMENTAÇÃO SOBRE GUIAS LINEARES, TRANSMITIDOS POR FUSO DE ESFERAS, PERMITINDO QUE O DESLOCAMENTO SEJA FEITO DE FORMA SUAVE E PRECISA; SOFTWARE DE OTIMIZAÇÃO DE CORTE, GARANTINDO A MÁXIMA UTILIZAÇÃO DA MATÉRIA-PRIMA; CONTROLE CNC ESPECÍFICO PARA CORTE A LASER. PERMITE A IMPORTAÇÃO DE ARQUIVOS EM DIVERSOS FORMATOS, TAIS COMO DO AUTOCAD E CORELDRAW; POSSUIR ITENS SOBRESSALENTES: - 4 LÂMPADA DE XENON, - 2 LENTE DE REFLEXÃO TOTAL, - 2 LENTE DE REFLEXÃO PARCIAL, - 2 LENTE DO EXPANSOR, - 1 LENTE FOCAL, - 2 LENTE DE PROTEÇÃO, - 4 BICO DE GÁS DE LATÃO; DEVERÁ ACOMPANHAR A MÁQUINA: MANGUEIRAS, CONEXÕES, FILTROS, MANÔMETROS, ENFIM TODOS OS COMPONENTES E ACESSÓRIOS PARA INSTALAÇÃO DOS GASES (AR COMPRIMIDO, OXIGÊNIO E NITROGÊNIO), PARA O COMPLETO E EFETIVO FUNCIONAMENTO DA MÁQUINA. NÃO ACOMPANHA CILINDROS DE GASES E COMPRESSOR. SISTEMA DE SEGURANÇA CONFORME NR12; O EQUIPAMENTO DEVERÁ ESTAR ACOMPANHADO DOS RESPECTIVOS MANUAIS E ESQUEMAS EM PORTUGUÊS. GARANTIA DE 02 ANOS. INCLUIR MONTAGEM, INSTALAÇÃO, ENTREGA TÉCNICA E TREINAMENTO NO LOCAL DE INSTALAÇÃO DA MÁQUINA DE TODAS AS FUNÇÕES DO EQUIPAMENTO. ASSISTÊNCIA TÉCNICA: OS EQUIPAMENTOS DEVERÃO POSSUIR ASSISTÊNCIA TÉCNICA COM ATENDIMENTO NO MERCADO EM CURITIBA E/OU NO TERRITÓRIO NACIONAL, AUTORIZADA PELO FABRICANTE DO OBJETO OFERTADO. CASO NÃO POSSUA ASSISTÊNCIA TÉCNICA NA CIDADE DE CURITIBA, A (S) EMPRESA (S) VENCEDORA (S) DEVERÁ (AO) ARCAR COM TODOS OS CUSTOS DECORRENTES DO DESLOCAMENTO PARA ASSISTÊNCIA TÉCNICA EM TERRITÓRIO NACIONAL.</t>
  </si>
  <si>
    <t>MÁQUINA DE MEDIR POR COORDENADAS, COM CAPACIDADE X,Y,Z (MM) MÍNIMOS DE 400, 400 E 300, RESPECTIVAMENTE ; RESOLUÇÃO DE 0,0005MM; EXATIDÃO (20O C) ISO 10360-2 ,MPE E=(3,0 +4.0L/1000)MM, : CABEÇOTE SUPERIOR OU EQUIVALENTE À: APALPADOR ARTICULADO MANUAL - HH-T, APALPADOR ELETRÔNICO MH20I ; TRABALHE ENTRE OS LIMITE DE TEMPERATURA DE 15O C E  30O C ; SISTEMA DE MEDIÇÃO EM ESCALA LINEAR DE ALTA PRECISÃO; GUIAS DE SAPATAS DE AR EM CADA EIXO; COM TRAVAMENTO DE CADA EIXO; SISTEMA DE MOVIMENTAÇAO FINO DE CADA EIXO; TAMANHO EFETIVO MÍNIMO DA MESA DE MEDIÇÃO EM GRANITO QUALIDADE CLASSE "0": MÍNIMO DE 500MMX 600MM, COM INCERTOS ROSCADOS M8X1,25 PARA DISPOSITIVO DE FIXAÇÃO; E ALTURA DO VÃO LIVRE (MÁXIMA ALTURA DE Z) DE NO MÍNIMO 450MM; MANÍPULO COM CONTROLE DE FORÇA DE MEDIÇÃO CONSTANTE; SISTEMA PROCESSADOR: SOFTWARE E PAINEL SUPERIOR OU EQUIVALENTE A QM-DATA 300 OU REFLEX MH3D; ALIMENTAÇÃO ELÉTRICA DE 110 E 240 VAC;ALIMENTAÇÃO PNEUMÁTICA COM PRESSÃO MÉDIA DE 4BAR E CONSUMO MÉDIO DE AR DE 50L/MIN; DEVE ACOMPANHAR: KIT DE PONTAS DE RUBI DE DIAMETROS EQUIVALENTES À MB-MH20I; SUPORTE PARA A MÁQUINA COM NIVELADORES; PESOS AUXILIARES PARA BALANCEAMENTO DE DIFERENTES SENSORES DE MEDIÇÃO; SISTEMA DE FILTROS E REGULADOR DE AR COMPRIMIDO; ENTREGA TÉCNICA: MONTAGEM, FUNCIONAMENTO E CALIBRAÇÃO; ESFERA PADRÃO PARA CALIBRAÇÃO; MANUAIS E CERTIFICADOS; TREINAMENTO PARA PELO MENOS 5 PESSOAS</t>
  </si>
  <si>
    <t>MÁQUINA DE SOLDA A LASER. GERADOR + MESA MOTORIZADA COM 3 EIXOS CNC PROGRAMÁVEIS; TIPO DE LASER ND:YAG; POTÊNCIA DE SAÍDA DO LASER 300W; RELAÇÃO PROFUNDIDADE X LARGURA DA SOLDA 5:1; POTÊNCIA MÁXIMA DE PICO 6W; POTÊNCIA MÁXIMA DO PULSO LASER 60J/10MS; ENERGIA DO PULSO 0,5  70J; LARGURA MÍNIMA DO CORDÃO DE SOLDA 0,3MM; DIÂMETRO MÍNIMO DO PONTO DE SOLDA 0,2MM; COMPRIMENTO DA ONDA 1064NM; NÚMEROS DIFERENTES DE ONDAS 50 TIPOS; LARGURA DO PULSO 0,1  50MS; FREQUÊNCIA DO PULSO1  200HZ; ÁREA AFETADA POR AQUECIMENTO 0,1  0,2MM; TENSÃO DA MÁQUINA 200V/60HZ; CARACTERÍSTICAS TÉCNICAS DA MESA MOTORIZADA: PRECISÃO DE REPETIBILIDADE (XYZ) +/- 0,02MM; CURSOS AUTOMÁTICOS DA MESA DE TRABALHO (XYZ) 300X200X200MM; VELOCIDADE DE DESLOCAMENTO (XYZ) 250MM/S; EQUIPAMENTOS QUE ACOMPANHAM A MÁQUINA: - OSCILADOR DO LASER; - CONTROLE TOUCH-SCREEN; - SISTEMA DE RETORNO DE CORRENTE; - FIBRA ÓTICA DE 5M; - CABEÇOTE DE FOCO E COLIMAÇÃO; - ACOPLAMENTOS E ESPELHO ESTACIONÁRIO; - SISTEMA DE REFRIGERAÇÃO COMPLETO; - 4º EIXO; - SISTEMA CCD COM MONITOR; CARACTERÍSTICAS: - GERADOR LASER YAG QUE ADOTA CAVIDADE DE CERÂMICA, BOMBEADOS POR DUAS LÂMPADAS DE XÊNON ND3+:YAG LASER CRISTAL, ONDE A POTÊNCIA MÁXIMA DE SAÍDA CHEGA A 300W, POTÊNCIA DE PICO 2X6KW; - UTILIZAR DIVERSOS DIÂMETROS DE ARAME, EDITAR VÁRIOS FORMATOS DE PULSO, TRABALHAR COM DEPOSIÇÃO DE DIVERSOS MATERIAIS PARA REPARO DE MOLDES; - PROPRIEDADE DE MOVIMENTAÇÃO EM GRAUS, SUPORTANDO AMPLAS APLICAÇÕES; - MATERIAIS UTILIZADOS: TITÂNIO, NÍQUEL, ZINCO, COBRE, ALUMÍNIO, CROMO, INOX, OURO, PRATA, LIGAS ESPECIAIS ENTRE OUTROS; - NÚMERO DE EIXOS SIMULTANEAMENTE CONTROLADOS: 3 (XYZ); - FUNCIONAMENTO AUTOMÁTICO CONTROLADO DIRETO PELO CNC DA MÁQUINA; - MOVIMENTAÇÃO POR SERVOMOTOR COM FUSO DE ESFERAS; - PROGRAMAÇÃO ATRAVÉS DE MODO TEACH MODE, SENDO O PRIMEIRO TRAÇADO EXECUTADO MANUALMENTE E DEPOIS REPLICADO AUTOMATICAMENTE PELA MÁQUINA OU PROGRAMAÇÃO ATRAVÉS DE CÓDIGOS G; - SISTEMA TOTALMENTE ENCLAUSURADO PARA ASSEGURAR PROTEÇÃO AO OPERADOR; - DESLIZAMENTO DA PORTA ATRAVÉS DE GUIAS LINEARES; - SISTEMA DE REFRIGERAÇÃO DO CABEÇOTE DO COLLIMATOR, EVITANDO SUPER AQUECIMENTO E POSSÍVEIS DANOS A FIBRA ÓTICA; CHILLER DE REFRIGERAÇÃO DE 5P, SUPORTANDO TRABALHAR EM AMBIENTES DE MAIOR TEMPERATURA; INCLUSO DISPOSITIVO 4º EIXO, TORNANDO A MÁQUINA POSSÍVEL DE CONTROLAR ATÉ 4 EIXOS SIMULTANEAMENTE; ITENS SOBRESSALENTES: POSSUIR PELO MENOS 1 ITEM SOBRESSALENTE DE CADA CONSUMÍVEL (LÂMPADAS, LENTES, BICOS, ENTRE OUTROS); DEVERÁ ACOMPANHAR A MÁQUINA: MANGUEIRAS, CONEXÕES, FILTROS, MANÔMETROS, ENFIM TODOS OS COMPONENTES E ACESSÓRIOS PARA INSTALAÇÃO DOS GASES PARA O COMPLETO E EFETIVO FUNCIONAMENTO DA MÁQUINA. NÃO ACOMPANHA CILINDROS DE GASES. SISTEMA DE SEGURANÇA CONFORME NR12; O EQUIPAMENTO DEVERÁ ESTAR ACOMPANHADO DOS RESPECTIVOS MANUAIS E ESQUEMAS EM PORTUGUÊS. GARANTIA DE 02 ANOS. INCLUIR MONTAGEM, INSTALAÇÃO, ENTREGA TÉCNICA E TREINAMENTO NO LOCAL DE INSTALAÇÃO DA MÁQUINA DE TODAS AS FUNÇÕES DO EQUIPAMENTO. ASSISTÊNCIA TÉCNICA: OS EQUIPAMENTOS DEVERÃO POSSUIR ASSISTÊNCIA TÉCNICA COM ATENDIMENTO NO MERCADO EM CURITIBA E/OU NO TERRITÓRIO NACIONAL, AUTORIZADA PELO FABRICANTE DO OBJETO OFERTADO. CASO NÃO POSSUA ASSISTÊNCIA TÉCNICA NA CIDADE DE ...</t>
  </si>
  <si>
    <t>MESA DE MEDIÇÃO COM BASE RETANGULAR OU QUADRADA DE GRANITO. BASE RETANGULAR. AJUSTE FINO DE 1 MM A 2 MM. ALTURA DE MEDIÇÃO MÁXIMA ENTRE 120 MM A 150 MM. DIMENSÃO DA COLUNA DE Ø 30 MM A Ø 38 MM. FURO PARA CANHÃO DE Ø 8 MM. PLANEZA DA SUPERFÍCIE DE 3 &amp;#924;M A 1 &amp;#924;M. COLUNA Ø 30 MM A Ø 38 MM, GRADUADA EM MILÍMETROS. AJUSTE FINO ATRAVÉS DE MANÍPULO ROSCADO, COM GRADUAÇÃO DE 0,01 MM. BRAÇO PARA MEDIÇÃO HORIZONTAL E VERTICAL REFORÇADO COM Ø 20 MM. CAPACIDADE VERTICAL DE 160 MM. CAPACIDADE HORIZONTAL DE 105 MM. ENCAIXE PARA O CANHÃO DO RELÓGIO DE Ø 8 MM.</t>
  </si>
  <si>
    <t>MESA DE DESENHO TÉCNICO DE ALTA RESISTÊNCIA FEITA EM MATERIAL METÁLICO TUBULAR PINTADA A FOGO NA COR CINZA. DEVE ACOMPANHAR TAMPO SUPERIOR RETANGULAR DE 112 X 68 CM, E TAMPOS LATERAIS, AMBOS COM REVESTIMENTO COM LAMINADO DE BAIXA PRESSÃO DE 18 MM NO MÍNIMO NA COR BEGE OU BRANCO OU TONS SEMELHANTES. VOLUME OCUPADO PELO CONJUNTO APROXIMADAMENTE DE 0,092 M³. GARANTIA E ASSISTÊNCIA TÉCNICA NACIONAL PELO FABRICANTE POR 1 ANO NO MÍNIMO.</t>
  </si>
  <si>
    <t>MICRÔMETRO EXTERNO. CAPACIDADE 0-1". RESOLUÇÃO 0.0001". EXATIDÃO: +-0.0001". FACES DE MEDIÇÃO EM METAL DURO E MICRO-LAPIDADAS. ARCO ESMALTADO. DEVERÁ ACOMPANHAR ESTOJO, CHAVE E CERTIFICADOS. GARANTIA E ASSISTÊNCIA TÉCNICA EM TODO TERRITÓRIO NACIONAL POR 2 ANOS NO MÍNIMO.</t>
  </si>
  <si>
    <t>MICRÔMETRO EXTERNO. CAPACIDADE 0-25MM. RESOLUÇÃO 0,001 MM. EXATIDÃO: +-0,003 MM OU +-0,002 MM. FACES DE MEDIÇÃO EM METAL DURO E MICRO-LAPIDADAS. ARCO ESMALTADO. DEVERÁ ACOMPANHAR ESTOJO, CHAVE E CERTIFICADOS. GARANTIA E ASSISTÊNCIA TÉCNICA EM TODO TERRITÓRIO NACIONAL POR 2 ANOS NO MÍNIMO.</t>
  </si>
  <si>
    <t>MICRÔMETRO EXTERNO. CAPACIDADE 1-2". RESOLUÇÃO 0.0001". EXATIDÃO: +-0.0001". FACES DE MEDIÇÃO EM METAL DURO E MICRO-LAPIDADAS. ARCO ESMALTADO. DEVERÁ ACOMPANHAR ESTOJO, CHAVE, BARRA PADRÃO E CERTIFICADOS. GARANTIA E ASSISTÊNCIA TÉCNICA EM TODO TERRITÓRIO NACIONAL POR 2 ANOS NO MÍNIMO.</t>
  </si>
  <si>
    <t>MICRÔMETRO EXTERNO. CAPACIDADE 25-50 MM. RESOLUÇÃO 0,001 MM. EXATIDÃO: +-0,003 MM OU +-0,002 MM. FACES DE MEDIÇÃO EM METAL DURO E MICRO-LAPIDADAS. ARCO ESMALTADO. DEVERÁ ACOMPANHAR ESTOJO, CHAVE, BARRA PADRÃO E CERTIFICADOS. GARANTIA E ASSISTÊNCIA TÉCNICA EM TODO TERRITÓRIO NACIONAL POR 2 ANOS NO MÍNIMO.</t>
  </si>
  <si>
    <t>MORSA PARA FURADEIRA DE BANCADA COM CURSO ENTRE 150 E 200MM. FABRICADA EM FERRO FUNDIDO DE ALTA RESISTÊNCIA. GUIAS DE DESLIZAMENTO TRATADAS TERMICAMENTE E RETIFICADAS. COM BASE GIRATÓRIA E ESCALA ANGULAR. ALTURA DO CORPO DA MORSA ENTRE 105 E 120MM, ALTURA DA BASE GIRATÓRIA ENTRE 30 E 40MM E COMPRIMENTO ENTRE 390 E 410MM. COM 3 OU 4 POSIÇÕES DE ESCALONAMENTO DE POSICIONAMENTO (ABERTURA REGULÁVEL) E COM PINO DE TRAVAMENTO.</t>
  </si>
  <si>
    <t>Visor de cristal líquido (LCD), 4 ½ dígitos (19999) e com iluminação; Funções: tensão contínua e alternada (TRUE RMS), corrente contínua e alternada (TRUE RMS), resistência, capacitância, freqüência, teste de continuidade, Data-Hold; Polaridade: Automática; Indicação de sobrecarga; Alimentação: 127V ou 220V; Taxa de amostragem do sinal: três vezes por segundo; Fusível de vidro, de ação rápida, 20mm, 2A/250V e 20A/250V.; TENSÃO DC/AC: 1.000V/750V; CORRENTE DC/AC: 20A; RESISTÊNCIA: 20MOHM; FREQUÊNCIA: 200kHz; CAPACITÂNCIA: 200uF; IEC-1010 E CAT-II; Manual de instruções em português, pontas de prova (uma preta e outra vermelha), cabo de alimentação.</t>
  </si>
  <si>
    <t>MULTIMETRO COM AS SEGUINTES CARACTERÍSTICAS, TENSÃO CA  FAIXA DE 4,000 V RESOLUÇÃO 0,001V; 40,00 V RESOLUÇÃO 0,01V; 400,0 V RESOLUÇÃO 0,1V; 1000 V RESOLUÇÃO 1V; PRECISÃO EM TODAS AS ESCALAS 1,0% + 3DIGITOS; TENSÃO CC  FAIXA DE 4,000 V RESOLUÇÃO 0,001V; 40,00 V RESOLUÇÃO 0,01V; 400,0 V RESOLUÇÃO 0,1V; 1000 V RESOLUÇÃO 1V; PRECISÃO EM TODAS AS ESCALAS 1,0% + 3DIGITOS; MILIVOLTS AC  FAIXA DE 400MV RESOLUÇÃO 0,1MV; PRECISÃO 3,0% + 3DIGITOS; MILIVOLTS DC  FAIXA DE 400MV RESOLUÇÃO 0,1MV; PRECISÃO 1,0% + 10DIGITOS;RESISTÊNCIA  FAIXA DE 400,0 &amp;#937; RESOLUÇÃO 0,1 &amp;#937;; 4,000 K&amp;#937; RESOLUÇÃO 0,001 K&amp;#937;; 40,00 K&amp;#937; RESOLUÇÃO 0,01 K&amp;#937;; 400,0 K&amp;#937; RESOLUÇÃO 0,1 K&amp;#937;; 4,000 M&amp;#937; RESOLUÇÃO 0,001 M&amp;#937;; 40,00 M&amp;#937; RESOLUÇÃO 0,01 M&amp;#937;; PRECISÃO 0,5% + 3DIGITOS; PRECISÃO 0,5% + 2DIGITOS; PRECISÃO 0,5% + 2DIGITOS; PRECISÃO 0,5% + 2DIGITOS; PRECISÃO 0,5% + 2DIGITOS; PRECISÃO 1,5% + 3 DIGITOS; CAPACITÂNCIA  FAIXA 40,00 NF RESOLUÇÃO 0,01NF; 400,0 NF RESOLUÇÃO 0,1NF; 4,000 &amp;#956;F RESOLUÇÃO 0,001 &amp;#956;F; 40,00 &amp;#956;F RESOLUÇÃO 0,01 &amp;#956;F; 400,0 &amp;#956;F RESOLUÇÃO 0,1 &amp;#956;F; 1000 &amp;#956;F RESOLUÇÃO 1 &amp;#956;F; PRECISÃO 2% + 5 DIGITOS; PRECISÃO 2% + 5 DIGITOS; PRECISÃO 5% + 5 DIGITOS; CORRENTE AC (&amp;#956;A)  FAIXA 400,0 &amp;#956;A RESOLUÇÃO 0,1 &amp;#956;A; 4000 &amp;#956;A RESOLUÇÃO 1 &amp;#956;A; PRECISÃO 1,5% + 3 DIGITOS; CORRENTE AC (MA)  FAIXA 40,0 MA RESOLUÇÃO 0,01 MA; 4000 MA RESOLUÇÃO 0,1 MA; PRECISÃO 1,5% + 3 DIGITOS; CORRENTE AC (A)  FAIXA 4 A RESOLUÇÃO 0,001A; 10 A RESOLUÇÃO 0,01 A; PRECISÃO 1,5% + 3 DIGITOS; CORRENTE DC (&amp;#956;A)  FAIXA 400,0 &amp;#956;A RESOLUÇÃO 0,1 &amp;#956;A; 4000 &amp;#956;A RESOLUÇÃO 1 &amp;#956;A; PRECISÃO 1,5% + 3 DIGITOS; CORRENTE DC (MA)  FAIXA 40,0 MA RESOLUÇÃO 0,01 MA; 4000 MA RESOLUÇÃO 0,1 MA; PRECISÃO 1,5% + 3 DIGITOS; CORRENTE DC (A)  FAIXA 4 A RESOLUÇÃO 0,001A; 10 A RESOLUÇÃO 0,01 A; PRECISÃO 1,5% + 3 DIGITOS; CONTINUIDADE  ABAIXO DE 250 &amp;#937;; DISPLAY DE 4000 CONTAGENS, ATUALIZAÇÃO 3/SEGUNDO;TESTE DE DIODO; CLASSIFICAÇÃO DE SEGURANÇA: CAT III 600V; LUZ DE FUNDO; BATERIAS: DUAS PILHAS AA COM AUTONOMIA DE MÍNIMO DE 500 HORAS; CLASSIFICAÇÃO IP40; CERTIFICAÇÕES: CSA, UL, TUV; PAR DE PONTAS DE PROVAS(VERM. E PRETA) DE 1,22 METROS; CAT IV 1000V; GARANTIA DE 1 ANO COMPROVADA ATRAVÉS CARTA DO FABRICANTE AUTORIZANDO A COMERCIALIZAR O PRODUTO NO BRASIL, EM PORTUGUÊS, INFORMANDO TAMBÉM A ASSISTÊNCIA TÉCNICA NO BRASIL QUE NÃO PODERÁ SER O PRÓPRIO FORNECEDOR. NÃO SERÃO ACEITOS PRODUTOS OEM, SOMENTE DO FABRICANTE ORIGINAL.</t>
  </si>
  <si>
    <t>MULTÍMETRO DIGITAL TRUE-RMS COM BARRA GRÁFICA. CORRENTE CA  0,001 A A 10 A; RESOLUÇÃO 0,001A; EXATIDÃO 1,5%±3 DÍGITOS. CORRENTE CC  0,001 A A 10A; RESOLUÇÃO 0,001A; EXATIDÃO 1%±3 DÍGITOS. TENSÃO CA  0,1 MV A 600,0 V; RESOLUÇÃO 0,1MV; EXATIDÃO 1%±3 DÍGITOS. TENSÃO CC  0,1 MV A 600,0 V; RESOLUÇÃO 0,1MV; EXATIDÃO 0,5%±2 DÍGITOS. RESISTÊNCIA  40.000&amp;#937;; RESOLUÇÃO 0,1&amp;#937;; EXATIDÃO 0,9%±2 DÍGITOS. FREQUÊNCIA  50.000HZ; RESOLUÇÃO 0,01 HZ; EXATIDÃO 0,5%±5 DÍGITOS. CAPACITÂNCIA  1 NF À 1.000 &amp;#956;F; RESOLUÇÃO 1 NF; EXATIDÃO 1,9%±2 DÍGITOS. CONTINUIDADE  ABAIXO DE 250 &amp;#937;. TRUE-RMS. DISPLAY DE 6.000 CONTAGENS. BARRA GRÁFICA DE 33 SEGMENTOS COM ATUALIZAÇÃO DE 32/SEGUNDOS. ILUMINAÇÃO DO DISPLAY. IP42. FUNÇÃO MIN/MÁX/AVG. TESTE DE DIODO. CLASSIFICAÇÃO DE SEGURANÇA: CAT III 600V; CERTIFICADO PELOS ÓRGÃOS: CSA E TÜV. PAR DE PONTAS DE PROVAS (VERM. E PRETA) DE 1,22 METROS (MÍN.). CAT III 1000V CAT IV 600V. CERTIFICADO PELA UL. GARANTIA DE 3 ANOS. PROTEÇÃO QUE PERMITE QUE O INSTRUMENTO TENHA SUA SELEÇÃO DE GRANDEZA ALTERNADA PARA QUALQUER GRANDEZA QUANDO AS PONTAS DE PROVAS ESTIVEREM NAS ENTRADAS COM E V. CARTA DE SOLIDARIEDADE DO FABRICANTE PARA FORNECIMENTO AUTORIZADO DOS PRODUTOS.</t>
  </si>
  <si>
    <t>PAQUÍMETRO QUADRIDIMENSIONAL COM CAPACIDADE DE MEDIÇÃO DE 200MM COM ESCALA MÉTRICA E POLEGADAS, COM GRADUAÇÃO INFERIOR 0,02MM E GRADUAÇÃO SUPERIOR 1/1000",EXATIDÃO COMPROVADA DE DE +-0,03MM; COM MEDIDOR DE PROFUNDIDADE; FABRICADO EM AÇO INOXIDÁVEL COM GUIAS RESSALTADAS COM REVESTIMENTO DE TITÂNIO; FACES DE MEDIÇÃO LAPIDADAS; ACOMPANHA ESTOJO GARANTIA DE 02 ANOS E ASSISTÊNCIA TÉCNICA PERMANENTE.</t>
  </si>
  <si>
    <t>PLACA UNIVERSAL DE 3 CASTANHAS PARA TORNO MECÂNICO, DIÂMETRO DE 190MM. FIXAÇÃO AUTOCENTRANTE. COROA EM ESPIRAL. 2 JOGOS DE CASTANHAS MONOBLOCO PARA FIXAÇÃO INTERNA E EXTERNA. MONTAGEM CILÍNDRICA (DIN 6350) - FIXAÇÃO FRONTAL. CORPO EM AÇO. COMPONENTES EM AÇO CEMENTADO, TEMPERADO, REVENIDO E RETIFICADO. ACESSÓRIOS: 1 CHAVE DA PLACA / ALAVANCA DE FIXAÇÃO E PARAFUSOS DE FIXAÇÃO, COM FLANGE (MONTADA NA PLACA) PADRÃO ASA B 5.9 CONE LONGO LO (DIÂMETRO DE REF DO CONE 82,55MM), COMPATÍVEL COM TORNO NARDINI MASCOTE MS205.</t>
  </si>
  <si>
    <t>PLANTA DE CONTROLE DE PROCESSOS INDUSTRIAIS PARA 4 DE VARIÁVEIS: NÍVEL, PRESSÃO, TEMPERATURA E VAZÃO, COM PROTOCOLO PROFIBUS E DEPÓSITO DE PROCESSO PRESSURIZADO, POSSIBILITANDO O ESTUDO DOS PROCESSOS CONTÍNUOS E POSSIBILIDADE DE CONTROLE ATRAVÉS EM MALHA FECHADA, UTILIZANDO ALGORITMO PID. A PLANTA DE CONTROLE SERÁ COMPOSTA POR: ESTRUTURA METÁLICA: EM PERFIS DE ALUMÍNIO COM AS DIMENSÕES E ROBUSTEZ NECESSÁRIA PARA A SUSTENTAÇÃO DE TODO CONJUNTO DIDÁTICO, CAPACIDADE DE ACOMODAR TODOS OS COMPONENTES, TUBULAÇÕES E PAINEL DE COMANDO. RODÍZIOS: DEVERÁ PERMITIR A MOVIMENTAÇÃO E PARA TANTO CONTER RODÍZIOS GIRATÓRIOS COM TRAVA; PAINEL DE COMANDO: COM AS DIMENSÕES E ROBUSTEZ NECESSÁRIAS PARA ACOMODAÇÃO DE TODOS OS ELEMENTOS DE CONTROLE E DESCRIMINADAS NA PROPOSTA, NESTE PAINEL DEVERÃO SER INSTALADOS O CONTROLADOR LÓGICO PROGRAMÁVEL (CLP), CHAVES DE COMANDO, BOTOEIRAS, SINALEIROS, CHAVE DE EMERGÊNCIA, INSTRUMENTOS E DEMAIS EQUIPAMENTOS NECESSÁRIOS AO CONTROLE DA PLANTA.BOMBA CENTRÍFUGA: COM POTÊNCIA MÍNIMA DE 1,5 CV PARA ENCHIMENTO DOS RESERVATÓRIOS; RESERVATÓRIO PRINCIPAL: FABRICADO EM ACRÍLICO DE 10 MM, NO FORMATO CILÍNDRICO COM DIMENSÕES APROXIMADAS DE 400 MM DE DIÂMETRO E 800 MM DE ALTURA, INSTALADO NA ESTRUTURA, CONTENDO NO MÍNIMO PONTOS DE TOMADAS COM LINHAS, MEDIDORES DE NÍVEL, VÁLVULA SOLENOIDE DE DRENO E VÁLVULA DE BLOQUEIO. RESERVATÓRIO PRESSURIZADO: CONFECCIONADO EM AÇO INOX CILÍNDRICO COM DIMENSÕES APROXIMADAS DE 300 MM DE DIÂMETRO E 400 MM DE ALTURA, CONTENDO NO MÍNIMO TUBULAÇÃO DE ENTRADA E SAÍDA DE ÁGUA E MANÔMETRO. SISTEMA DE CONTROLE DE NÍVEL: CONTENDO NO MÍNIMO TRANSMISSOR DE NÍVEL COM DISPLAY LCD E CHAVES DE NÍVEL. SISTEMA DE CONTROLE DE PRESSÃO: CONTENDO TRANSMISSOR DE PRESSÃO, VÁLVULA REGULADOR DE PRESSÃO, PRESSOSTATO. SISTEMA DE CONTROLE DE TEMPERATURA: CONTENDO TRANSMISSOR DE TEMPERATURA, RESISTÊNCIA ELÉTRICA, PARA AQUECIMENTO DE TODO O LÍQUIDO DO SISTEMA, COM UM GRADIENTE DE NO MÍNIMO 30ºC/H E CONTROLADA PELO CLP, TERMÔMETRO, TERMOSTATO. SISTEMA DE REFRIGERAÇÃO, COM CAPACIDADE TÉRMICA PARA A REDUÇÃO DA TEMPERATURA DE TODO O LÍQUIDO DO SISTEMA, COM UM GRADIENTE DE NO MÍNIMO DE 30ºC/H E CONTROLADO PELO CLP. SISTEMA DE CONTROLE DE VAZÃO: CONTENDO ROTÂMETRO, CHAVE DE FLUXO, TRANSMISSOR DE VAZÃO, PLACA DE ORIFÍCIO, VÁLVULA DE CONTROLE DE VAZÃO COM POSICIONADOR ELETRO PNEUMÁTICO E VÁLVULAS MANUAIS.INVERSOR DE FREQUÊNCIA: INSTALADO NO PAINEL DE CONTROLE, PARA ACIONAMENTO DO MOTOR DA PLANTA, COM COMUNICAÇÃO PROFIBUS E POSSIBILITAR AJUSTE PID; CLP: INSTALADO NO PAINEL DE CONTROLE, COM O NÚMERO DE ENTRADAS E SAÍDAS ANALÓGICAS E DIGITAIS EM QUANTIDADE SUFICIENTE PARA TODO O CONTROLE DAS MALHAS ENVOLVIDAS NO PROCESSO E PROTOCOLO DE COMUNICAÇÃO PROFIBUS.COMPUTADOR: COM MONITOR COM DISPLAY DE CRISTAL LÍQUIDO E CARACTERÍSTICAS NECESSÁRIAS PARA TODO O CONTROLE DAS MALHAS ENVOLVIDAS NO PROCESSO E EXECUTAR O SOFTWARE SUPERVISÓRIO.SOFTWARE: SOFTWARE E LICENÇA DE UTILIZAÇÃO DO SOFTWARE SUPERVISÓRIO COM AS CARACTERÍSTICAS NECESSÁRIAS PARA CONTROLE DE TODO O PROCESSO, COM CAPACIDADE DE MONITORAMENTO EM TEMPO REAL E INTERFACE GRÁFICA. PERMITIRÁ A CONFIGURAÇÃO DO APLICATIVO, DIAGNÓSTICO DE EVENTOS E GERENCIAMENTO DE ATIVOS E INTERFACE PARA VISUALIZAÇÃO ...</t>
  </si>
  <si>
    <t>PLANTA DE MANUFATURA INTEGRADA AUXILIADA POR COMPUTADOR: Kit didático para o aplicável em disciplinas de Automação, Pneumática, Mecatrônica, Eletrônica, Controle de Processo e afins. O sistema é formado pelos seguintes itens básicos:ESTEIRA TRANSPORTADORA: fabricada em material flexível de tecido emborrachado; deve ter ao menos 400 mm de comprimento; acionamento por motor e transmissão de torque realizado por correias e polias. SENSORES DE IDENTIFICAÇÃO DE MATERIAL: deve conter ao menos 3 sensores (1 capacitivo, 1 indutivo e 1 óptico retro difuso) fixados na esteira. SISTEMA DE TRANSFERÊNCIA HORIZONTAL: atuando de forma linear, deve ser acionado pneumaticamente, permitindo avanço e retorno. Deve conter sensores magnéticos para determinação da posição do mesmo.MANIPULADOR CARTESIANO: deve conter braços horizontais e verticais, cilindros guiados em ambos e garra angular de dupla ação com capacidade de carga de 0,5 Kg e sensores magnéticos com sinalização ótica fixados nas extremidades dos cilindros para verificar as condições de braços estendidos ou retraídos.MESA GIRATÓRIA: com 6 postos, acionada por um motor DC, 4800 RPM, redutor 1:480, velocidade de 10 RPM, sensor indutivo para identificação de posição.SISTEMA SIMULADOR DO PROCESSO PNEUMÁTICO: velocidade de 20.000 rpm, posicionado por cilindro pneumático guiado de dupla ação e dispositivo de fixação da peça de trabalho a ser processada.MANIPULADOR HORIZONTAL: montado em guias lineares com sapatas de material auto lubrificantes. Deve conter braço de descarga rotativo acionado pneumaticamente com garra pneumática de dupla atuação.SISTEMA DE PESAGEM POR CÉLULA DE CARGA: deve conter proteção contra deformação por sobrecarga, transferência da informação de peso para o CLP através de condicionador de sinal.MÓDULO LÓGICO PROGRAMÁVEL: contendo no mínimo 08 entradas digitais, 02 entradas analógicas e 06 saídas à relé.SISTEMA DE COMANDO: composto por chave liga/desliga, botões de partida/parada e de emergência.DEPÓSITOS: ao menos 3 depósitos para separação de peças.SISTEMA DE TRATAMENTO DE AR: deverá conter ao menos filtro, regulador de pressão, manômetro, válvula de alimentação do sistema e conexão de engate rápido compatível com os tubos.ELETROVÁLVULAS PNEUMÁTICAS: possibilidade de acionamento manual e luz indicadora de acionamento;SOFTWARE SUPERVISÓRIO: software do tipo SCADA para simulação e comando do sistema através de comunicação com o CLP.ALIMENTAÇÃO PNEUMÁTICA: ar comprimido com 6 BAR por meio de entrada com engate rápido compatível com a tubulação.ALIMENTAÇÃO ELÉTRICA: por meio de um fonte de alimentação de corrente contínua de 24 V, bivolt 127V/220V.ACESSÓRIOS: conjunto de peças de trabalho de formato cilíndrico de 30 mm de diâmetro e 40 mm de altura, sendo 5 peças metálicas conformes, 5 peças metálicas não conformes e 5 peças plásticas, compatíveis com a garra do manipulador cartesiano; apostila de teoria e exercícios práticos em português, em mídia e impresso; apostila de programa de operação completa; software de programação do CLP. Todos os cabos e mangueiras necessários para sua utilização.ESTRUTURA: os itens devem vir montados em uma estrutura metálica de alumínio com dimensões ...</t>
  </si>
  <si>
    <t>POLITRIZ / LIXADEIRA 220V_ MONOFÁSICA. MOTOR COM ALTO TORQUE 0,25 / 0,25 CV, MONOFÁSICO 220 VOLTS - 60 HZ. BOTÃO DE PARADA DE EMERGÊNCIA INSTALADA NA PARTE FRONTAL DA MÁQUINA. LIXAMENTO INDUSTRIAL POR VIA ÚMIDA OU A SECO PODENDO INTERCAMBIAR OS PRATOS COM OS MAIS VARIADOS DISCOS DE LIXAS METALOGRÁFICAS E SUAS RESPECTIVAS GRANAS. QUATRO VELOCIDADES SELECIONADAS DUAS A DUAS, PELA CHAVE GERAL COMUTADORA E PELA TROCA DE CORREIA NA POLIA (EM ALUMÍNIO) DUPLA, SENDO 125 E 250 RPM PARA LIXAMENTO E POLIMENTO COM PASTA DE DIAMANTE E 300 E 600 RPM PARA LIXAMENTO E POLIMENTO COM ALUMINA. SISTEMA DE IRRIGAÇÃO POR GOTEJADOR COM CANO DE ASPERSÃO PARA LIXAMENTO. CAIXA EM AÇO TRATADO E COM PINTURA EM EPÓXI PARA PROTEÇÃO CONTRA CORROSÃO. TODAS AS PARTES QUE ENTRAM EM CONTATO COM ÁGUA DEVEM SER CONFECCIONADAS EM ALUMÍNIO. DEVE ESTAR INCLUÍDO: UM PRATO COM 200 MM DE DIÂMETRO, EM ALUMÍNIO FUNDIDO E USINADO COM PINOS DE ENCAIXE EM LATÃO. ANEL DE FIXAÇÃO, PARA LIXAMENTO. BASE EM ALUMÍNIO COM 2 ROLAMENTOS PARA MELHOR DESEMPENHO DAS ROTAÇÕES, BACIA, ARO, TAMPA E ANEL EM ALUMÍNIO ESTAMPADO E COM PINTURA EPÓXI. MANUAL DE INSTALAÇÃO E FUNCIONAMENTO. GARANTIA MÍNIMA DE 1 (UM) ANO.</t>
  </si>
  <si>
    <t>POLITRIZ/LIXADEIRA DUPLA METALOGRÁFICA, MONOFÁSICA. MOTOR COM ALTO TORQUE 0,25 / 0,25 CV, MONOFÁSICO 220 VOLTS - 60 HZ. BOTÃO DE PARADA DE EMERGÊNCIA INSTALADA NA PARTE FRONTAL DA MÁQUINA. LIXAMENTO INDUSTRIAL POR VIA ÚMIDA OU A SECO PODENDO INTERCAMBIAR OS PRATOS COM OS MAIS VARIADOS DISCOS DE LIXAS METALOGRÁFICAS E SUAS RESPECTIVAS GRANAS. QUATRO VELOCIDADES SELECIONADAS DUAS A DUAS, PELA CHAVE GERAL COMUTADORA E PELA TROCA DE CORREIA NA POLIA (EM ALUMÍNIO) DUPLA, SENDO 125 E 250 RPM PARA LIXAMENTO E POLIMENTO COM PASTA DE DIAMANTE E 300 E 600 RPM PARA LIXAMENTO E POLIMENTO COM ALUMINA. SISTEMA DE IRRIGAÇÃO POR GOTEJADOR COM CANO DE ASPERSÃO PARA LIXAMENTO. CAIXA EM AÇO TRATADO E COM PINTURA EM EPÓXI PARA PROTEÇÃO CONTRA CORROSÃO. TODAS AS PARTES QUE ENTRAM EM CONTATO COM ÁGUA DEVEM SER CONFECCIONADAS EM ALUMÍNIO. DEVE ESTAR INCLUÍDO: UM PRATO COM 200 MM DE DIÂMETRO, EM ALUMÍNIO FUNDIDO E USINADO COM PINOS DE ENCAIXE EM LATÃO. ANEL DE FIXAÇÃO, PARA LIXAMENTO. BASE EM ALUMÍNIO COM 2 ROLAMENTOS PARA MELHOR DESEMPENHO DAS ROTAÇÕES, BACIA, ARO, TAMPA E ANEL EM ALUMÍNIO ESTAMPADO E COM PINTURA EPÓXI. MANUAL DE INSTALAÇÃO E FUNCIONAMENTO. GARANTIA MÍNIMA DE 1 (UM) ANO.</t>
  </si>
  <si>
    <t>ROBÔ MANIPULADOR, COM AS SEGUINTES CARACTERÍSTICAS: - ROBÔ COM ACIONAMENTO ELÉTRICO; - ARTICULADO; - 06 GRAUS DE LIBERDADE; - POSSIBILIDADES DE MONTAGEM: PISO OU INVERTIDO; - CAPACIDADE DE CARGA DE 6 KG; - RAIO DE ALCANCE HORIZONTAL DE 810 MM; - REPETIBILIDADE DE POSIÇÃO DE ±0,03M; - PESO APROXIMADO DE 98 KG; - FREIO EM TODOS OS EIXOS; - PROTEÇÃO IP67 EM TODO O MANIPULADOR; - VOLTAGEM DE ALIMENTAÇÃO DE 200 . 600V, EM 50 / 60HZ; - CONSUMO DE POTÊNCIA DE 0,44KW, EM VELOCIDADE MÁXIMA; - TEMPERATURA AMBIENTE DE 5°C A 45°C EM OPERAÇÃO; - TEMPERATURA AMBIENTE DE -25°C A 55°C EM TRANSPORTE E ARMAZENAMENTO; - UMIDADE RELATIVA MÁXIMA DE 95%; - RUÍDO MÁXIMO DE 70DB (A); - VOLUME DE TRABALHO: EIXO 1: 360°, EIXO 2: 200°, EIXO 3: 280°, EIXO 4: 400°, EIXO 5: 240°, EIXO 6: 800°; - VELOCIDADES MÁXIMAS POR EIXO: EIXO 1: 200°/SEGUNDO, EIXO 2: 200°/SEGUNDO, EIXO 3: 260°/SEGUNDO, EIXO 4: 360°/SEGUNDO, EIXO 5: 360°/SEGUNDO, EIXO 6: 450°/SEGUNDO.  CARGA MÁXIMA NA BASE DO ROBÔ: HORIZONTAL: ±1020 N (EM OPERAÇÃO) ATÉ ±2000 N (EM PARADA DE EMERGÊNCIA); VERTICAL: -1000±620 N (EM OPERAÇÃO) ATÉ -1000±1250 N (PARADA DE EMERGÊNCIA); TORQUE EM TORNO DOS EIXOS HORIZONTAIS: ±700 N.M (EM OPERAÇÃO) ATÉ ±1500 N.M (PARADA DE EMERGÊNCIA); TORQUE EM TORNO DO EIXO VERTICAL: ±250 N.M (EM OPERAÇÃO) ATÉ ±470N.M (PARADA DE EMERGÊNCIA); - MOTORES AC BRUSHLESS (SEM ESCOVA); CONTROLADOR  PESO APROXIMADO DE 150KG; - UNIDADE DE PROGRAMAÇÃO COM LCD DE 7,5., .TOUCHSCREEN ., EM PORTUGUÊS, INGLÊS OU ESPANHOL; - UNIDADE DE PROGRAMAÇÃO TEM DIFERENCIAÇÃO PARA USUÁRIOS DESTROS OU CANHOTOS; - PESO APROXIMADO DA UNIDADE DE PROGRAMAÇÃO DE 1,3KG; - MOVIMENTAÇÃO DO ROBÔ ATRAVÉS DE TECLA DE NAVEGAÇÃO NA UNIDADE DE PROGRAMAÇÃO; - BOTÕES DE EMERGÊNCIA NO CONTROLADOR E NA UNIDADE DE PROGRAMAÇÃO; - CAPACIDADE DE MEMÓRIA DE 256 MB; - POSSIBILIDADES DE COMUNICAÇÃO: DEVICENET; PROFIBUS; COMUNICAÇÃO COM PC, VIA ETHERNET; - MÓDULO I/O DIGITAL COM 16 ENTRADAS E 16 SAÍDAS; - CONTADOR DE HORAS DE OPERAÇÃO; - TOMADA AUXILIAR DE 120V; - SENSOR DE COLISÃO ATRAVÉS DE LEITURA DE CORRENTE DOS MOTORES; - SISTEMA BACK-UP; - PROTEÇÃO IP54 NO CONTROLADOR; - TEMPERATURA AMBIENTE DE 0°C A 45°C EM OPERAÇÃO; - UMIDADE RELATIVA MÁXIMA DE 95%; - VOLTAGEM DE ALIMENTAÇÃO DE 200 . 600V, EM 50 / 60HZ; - POSSIBILIDADE DE SERVICE REMOTO ON LINE, ATRAVÉS DE SINAL GPRS, COM ENVIO DE MENSAGENS PARA CELULAR E/OUWEBSITE; SOFTWARE DE SIMULAÇÃO - SOFTWARE PARA SIMULAÇÃO 3D DE CÉLULAS ROBOTIZADAS E PROGRAMAÇÃO OFFLINE DO ROBÔ; - ATÉ 50 X LICENÇAS EM REDE, COM VALIDADE DE 01 ANO E POSSIBILIDADE DE RENOVAÇÃO; - SOFTWARE DE SIMULAÇÃO TRABALHA NA MESMA LINGUAGEM DE PROGRAMAÇÃO DA UNIDADE DE INTERFACE HOMEM-MÁQUINA; - ESTE SOFTWARE DEVE POSSIBILITAR: A SIMULAÇÃO DE TRAJETÓRIA 3D, IMPORTAR PARTES EXISTENTES GERADAS EM CAD OU DE BIBLIOTECA, IDENTIFICA COLISÕES DURANTE A SIMULAÇÃO, PERMITE A PROGRAMAÇÃO OFFLINE DO ROBÔ. - GARANTIA MÍNIMA DE 1 ANO DO CONJUNTO ( ROBÔ + CONTROLADOR ). - INSTALAÇÃO COMPLETA NAS DEPENDÊNCIAS DO IFPR; - ENTREGA TÉCNICA DO EQUIPAMENTO.</t>
  </si>
  <si>
    <t>EQUIPAMENTO DE USO PROFISSIONAL 220 V, COM CAPACIDADE VOLUMÉTRICA ENTRE 20 PCM E 40 PCM. EQUIPAMENTO DEVE CONTER PRÉ E PÓS FILTROS COALECENTES INCORPORADOS NO MEMO, APRESENTANDO UM RESIDUAL DE ÓLEO DE 0,01 MG/M³, ATENDENDO A NORMA ISO 8573. CONEXÕES DE ENTRADA 3/4", PRESSÃO DE TRABALHO MÁXIMA DE ENTRE 10 E 15 BAR, TEMPERATURA MÁXIMA DE TRABALHO ENTRE 35 E 40°C. APRESENTA TROCADOR DE CALOR EM ALUMÍNIO E PAINEL DIGITAL. DIMENSÕES MÁXIMAS: 600 MM DE COMPRIMENTO, 600 MM DE ALTURA, 600 MM DE LARGURA. MANUAL EM PORTUGUÊS. GARANTIA DE 1 ANO.</t>
  </si>
  <si>
    <t>CONFECCIONADA EM METAL CONTENDO: 01 DISCO DE SERRA CIRCULAR 185X2X20/16 MM (3600RPM); 01 REBOLO DE ESMERIL 6&amp;#698;X1/2&amp;#698;X5/8&amp;#698;; 01 LIXA DE DISCO 150MM; 01 MANDRIL 1/2&amp;#698; (FURADEIRA/TUPIA); 01 TUPIA DE FRESA (NÃO ACOMPANHA FRESA); 01 TORNO PARA MADEIRA 650X120MM; 01 TRANSFERIDOR DE 0 A 45°</t>
  </si>
  <si>
    <t>SISTEMA DE PREPARAÇÃO DE AMOSTRAS METALOGRÁFICAS SEMIAUTOMÁTICO, COMPLETO COM LIXADEIRA/ POLITRIZ EM BASE SIMPLES COM SISTEMA DE DISPERSÃO DO ABRASIVO/FLUIDO. SISTEMA DE DISPERSÃO COM AS SEGUINTES CARACTERÍSTICAS: PROGRAMÁVEL UTILIZADO PARA OPERAÇÃO EM MODO MANUAL PARA QUALQUER TIPO DE POLITRIZ OU SEMIAUTOMÁTICO, CONSTRUÍDO EM PLÁSTICO; SISTEMA DE DISPERSÃO DE FLUIDOS COM BOMBA PERISTÁLTICA PARA USO COM LUBRIFICANTES COMO ÁGUA DESTILADA, LUBRIFICANTES EM BASE OLEOSA, ÁLCOOL, ABRASIVOS EM SUSPENSÕES, COMO POR EXEMPLO, DIAMANTES EM BASE AQUOSA OU EM BASE OLEOSA, ALUMINA, SÍLICA COLOIDAL, ETC; CONTROLE DO INTERVALO TEMPO DE APLICAÇÃO DO FLUIDO LUBRIFICANTE/ ABRASIVO DE POLIMENTO; CONTROLE DO TEMPO DE DURAÇÃO DE APLICAÇÃO DO FLUIDO LUBRIFICANTE/ ABRASIVO DE POLIMENTO; OPÇÃO DE A QUALQUER MOMENTO EM CICLODE TRABALHO ADICIONAR MAIS OU MENOS FLUIDO LUBRIFICANTE/ ABRASIVO DE POLIMENTO NO TECIDO DE POLIMENTO; DEVE SER FORNECIDO COM: 01 UNIDADE CABO DE CONEXÃO ENTRE A POLITRIZ E O SISTEMA DISPERSÃO; 01 UNIDADE BASE PARA ORGANIZAÇÃO DE ATÉ CINCO 05 MÓDULOS; 04 UNIDADES BOMBAS PERISTÁLTICA FORNECIDAS COM UMA 01 GARRAFA DE PLÁSTICO COM CAPACIDADE DE 480 ML PARA ARMAZENAMENTO DE LÍQUIDOS; BRAÇO DE CAPACIDADE DE 480 ML PARA ARMAZENAMENTO DE LÍQUIDOS; BRAÇO DE IRRIGAÇÃO COM CINCO 05 UNIDADE MANGUEIRAS FLEXÍVEIS; DEVE POSSUIR MANUAL DE INSTRUÇÕES. A POLITRIZ LIXADEIRA DEVE POSSUIR AS SEGUINTES CARACTERÍSTICAS: LIXADEIRA/ POLITRIZ EM BASE SIMPLES E VELOCIDADE VARIÁVEL DA POLITRIZ DE 10 A 500 RPM COM INCREMENTOS DE 10 RPM, E VELOCIDADE DO CABEÇOTE DE POLIMENTO DE 30 A 60 RPM COM INCREMENTOS DE 10 RPM, COM CONTROLE DE SENTIDO DE ROTAÇÃO, CARGA DE 1 A 10 LBS (5 45N) PARA APLICAÇÃO POR AMOSTRA E 20 A 60 LBS (20-260N) POR FORCA CENTRAL, TEMPO SELECIONÁVEL DE 20 SEGUNDOS A 99 MINUTOS COM INCREMENTOS DE 10 SEGUNDOS. VELOCIDADES DO CABEÇOTE DE 30 A 60 R.P.M., COM 10 RPM DE INCREMENTOS; POSSUI AS SEGUINTES CARACTERÍSTICAS: SISTEMA DE APLICAÇÃO DE CARGA INDIVIDUAL DE 1 A 6 AMOSTRAS DE ATÉ 40 MM DE DIÂMETRO; SISTEMA DE APLICAÇÃO DE CARGA POR FORÇA CENTRAL DE 20 A 60 LIBRAS (20-260N) COM INCREMENTOS DE 1 LIBRA; SISTEMA DE APLICAÇÃO DE CARGA POR FORÇA CENTRAL DE AMOSTRAS CILÍNDRICAS COM AS SEGUINTES DIMENSÕES 1, 1 ¼, 1 ½, 2, 25 MM, 30 MM, 32 MM E 40 MM; TECLADO DE MEMBRANA POR LEDS; DEVE POSSUIR LED DE ILUMINAÇÃO DO PRATO, CUBA E DAS AMOSTRAS; ACEITA PRATOS DE 203 MM (8) OU 254 MM (10) DE DIÂMETRO EXTERNO; POSSUIR APITO DE FIM DE CICLO; BASE DO EQUIPAMENTO FABRICADA EM ALUMÍNIO FUNDIDO COM PINTURA EPÓXI, INERTE A AÇÃO DE PRODUTOS QUÍMICOS, LIVRE DE CORROSÃO E DE NÃO VIBRAR NA BANCADA. FORNECIDA COM OS SEGUINTES ACESSÓRIOS: 01 VÁLVULA DE CONTROLE DO FLUXO DE ÁGUA; 01 KIT DE INSTALAÇÃO (MANGUEIRAS, CÂNULA DE ASPERSÃO, CABO DE LIGAÇÃO); 01 KIT DE INSTALAÇÃO PNEUMÁTICO (REGULADOR DE VAZÃO, MANGUEIRAS,ETC); 01 UNIDADE PRATO SUPORTE; 01 UNIDADE PRATO DE ALUMÍNIO 8 (203MM). 01 UNIDADE ANEL PRESILHA PARA FIXAÇÃO DE LIXAS COM COSTADO NÃO ADESIVO 8 (203 MM); 01 UNIDADE PRATO DE ALUMÍNIO COM BASE MAGNÉTICA COM DIÂMETRO DE 8 (203 MM), PARA UTILIZAÇÃO EM CONJUNTO DE PLACAS FERROMAGNÉTICAS COM LIXAS ADESIVAS, TECIDOS DE POLIMENTO ADESIVOS OU DISCOS DE DESBASTE; 05 ...</t>
  </si>
  <si>
    <t>SISTEMA DE PROTOTIPAGEM RÁPIDA IMPRESSORA 3D; EQUIPAMENTO PARA PRODUÇÃO DE PROTÓTIPOS COM AS SEGUINTES ESPECIFICAÇÕES TÉCNICAS: SISTEMA DE PROTOTIPAGEM RÁPIDA PARA A PRODUÇÃO DE PROTÓTIPOS FÍSICOS A PARTIR DE ARQUIVOS TRIDIMENSIONAIS NO PADRÃO STL, GERADOS A PARTIR DE SOFTWARES CAD EXISTENTES NO MERCADO; 1.2. EQUIPAMENTOS ACESSÓRIOS PARA O PÓS PROCESSAMENTO, COMO CURA OU SECAGEM DE MATERIAIS, CASO APLICÁVEL; 10 (DEZ) KG DE MATERIAL DE MODELAMENTO PRINCIPAL EM TERMOPLÁSTICO DE CARACTERÍSTICAS FÍSICO- MECÂNICAS COMPATÍVEIS COM OS REQUISITOS MÍNIMOS SOLICITADOS. CARACTERÍSTICAS DIMENSIONAIS: O EQUIPAMENTO DEVERÁ APRESENTAR UM VOLUME MÍNIMO DE CONSTRUÇÃO DOS PROTÓTIPOS EQUIVALENTE A 12.500 CM3; CARACTERÍSTICAS OPERACIONAIS: O EQUIPAMENTO PODE SER OPERADO DENTRO DE QUALQUER AMBIENTE: ESCRITÓRIOS, LABORATÓRIOS OU SALAS DE AULA, SEM A NECESSIDADE DE INSTALAR INFRAESTRUTURA ESPECIAL DE ACORDO COM OS SEGUINTES ITENS: INSTALAÇÃO DE BASE OU FUNDAÇÃO PRÓPRIA QUE EVITE VIBRAÇÃO DO EQUIPAMENTO E QUE POSSA PREJUDICAR OU MESMO DANIFICAR O PROTÓTIPO EM CONSTRUÇÃO; VENTILAÇÃO ESPECIAL PARA ELIMINAÇÃO DE GASES VOLÁTEIS RESULTANTES DO PROCESSO DE CONSTRUÇÃO DOS PROTÓTIPOS. EXIGÊNCIA DE EQUIPAMENTOS DE PROTEÇÃO AO OPERADOR QUANDO MANIPULAR A MATÉRIA-PRIMA; POSSIBILIDADE DE TRABALHAR EM REDE LAN (LOCAL ÁREA NETWORK), POSSUINDO UM ENDEREÇO TCP/IP, DE FORMA A PERMITIR A CONEXÃO DE VÁRIOS USUÁRIOS AO EQUIPAMENTO; O PROTÓTIPO SERÁ CONSTRUÍDO A PARTIR DA LEITURA E PROCESSAMENTO DE UM ARQUIVO NO FORMATO STL ATRAVÉS DE SOFTWARE DE PRÉ-PROCESSAMENTO A SER FORNECIDO EM CONJUNTO COM O SISTEMA DE PROTOTIPAGEM RÁPIDA; O EQUIPAMENTO DEVERÁ TRABALHAR COM PROCESSOS NÃO VOLÁTEIS, DE MANEIRA A NÃO EXISTIR EMISSÃO DE GASES TÓXICOS, NOCIVOS A USUÁRIOS, DURANTE A CONSTRUÇÃO DOS PROTÓTIPOS E RECARGA DOS MATERIAIS; O SISTEMA DEVERÁ TRABALHAR SEM A NECESSIDADE DE MONITORAMENTO DO SEU FUNCIONAMENTO, QUANDO DA CONSTRUÇÃO DOS PROTÓTIPOS; O SISTEMA NÃO DEVERÁ NECESSITAR DE ETAPAS POSTERIORES PARA A OBTENÇÃO DOS PROTÓTIPOS, COMO CURA DE MATERIAIS FOTOSSENSÍVEIS OU INFILTRAÇÃO DE MATERIAIS AGLUTINANTES; O SISTEMA DE PROTOTIPAGEM RÁPIDA DEVERÁ PERMITIR A REMOÇÃO AUTOMÁTICA DE SUPORTES, ATRAVÉS DE DISPOSITIVOS ACESSÓRIOS, SEM A NECESSIDADE DE INTERVENÇÃO MANUAL PELO OPERADOR; O EQUIPAMENTO DEVERÁ APRESENTAR UM SISTEMA DE GERENCIAMENTO DO CONSUMO DOS MATERIAIS DE MODELAMENTO, DE FORMA A OBTER-SE, A QUALQUER INSTANTE, OS VOLUMES DE MATÉRIA-PRIMA DISPONÍVEIS NO EQUIPAMENTO; ESTE GERENCIAMENTO DEVERÁ SER FEITO ATRAVÉS DE CONTROLE NO SOFTWARE DE PRÉ-PROCESSAMENTO, ATRAVÉS DE MENUS ONDE POSSAM SER VERIFICADOS A PREVISÃO DE CONSUMO DE MATERIAL DE MODELAMENTO E SUPORTE; ALÉM DO CONTROLE VIA SOFTWARE, O EQUIPAMENTO DEVERÁ APRESENTAR DISPLAY DE VISUALIZAÇÃO COM MENU INTERATIVO DE FORMA A POSSIBILITAR O CONTROLE DE CONSUMO DE MATERIAL, EM TEMPO REAL, NO LOCAL DE FUNCIONAMENTO DO EQUIPAMENTO; CARACTERÍSTICAS DO MATERIAL DE MODELAMENTO: O EQUIPAMENTO DEVERÁ CONSTRUIR PROTÓTIPOS EM MATERIAIS DE ENGENHARIA (TERMOPLÁSTICOS) QUE POSSAM SER UTILIZADOS EM TESTES FÍSICO-MECÂNICOS E APLICAÇÕES FUNCIONAIS, COM RESULTADOS PRÓXIMOS AOS OBTIDOS EM PEÇAS CONSTRUÍDAS NOS PROCESSOS DE FABRICAÇÃO; OS PROTÓTIPOS ...</t>
  </si>
  <si>
    <t>SUPORTE DE DESEMPENO DE GRANITO: TIPO CANTONEIRA DE AÇO PINTADO COM TRÊS PONTOS DE APOIO AJUSTÁVEIS E DOIS PARAFUSOS PARA APOIO AUXILIAR COM NIVELADORES. O TAMANHO DO SUPORTE DEVE SER COMPATÍVEL COM DESEMPENO DE GRANITO PRETO LAPIDADO FINAMENTE COM TRÊS PONTOS DE APOIO 630 X 630 X 120 (LXPXA MM) CONFORME NORMA ABNT CLASSE ZERO PLANEZA: 4. (1+L/1000)MM. GARANTIA DE 01 ANO E ASSISTÊNCIA TÉCNICA PERMANENTEFABRICANTE</t>
  </si>
  <si>
    <t>SUPORTE PARA SEGURAR MICRÔMETROS EXTERNOS COM CAPACIDADE ATÉ 50 MM, FIXADO A 45° DE INCLINAÇÃO; FABRICADO EM MATERIAL FORJADO COM ALTURA MÁXIMA DE 65MM E PESO DE ATÉ 700G GARANTINDO ROBUSTEZ E DURABILIDADE; GARANTIA DE 01 ANO E ASSISTÊNCIA TÉCNICA DIRETAMENTE COM O FABRICANTE.</t>
  </si>
  <si>
    <t>EQUIPAMENTO DE USO PROFISSIONAL FABRICADO EM AÇO. POSSUI BASE MAGNÉTICA EM BLOCO V COM DIMENSÕES DE BASE: 50 MM DE LARGURA, 60 MM DE COMPRIMENTO E 55 MM DE ALTURA. 600N DE FORÇA DE ATRAÇÃO, CHAVE LIGA-DESLIGA PARA ACIONAMENTO DO IMÃ. APLICÁVEL EM RELÓGIOS COMPARADORES DE 8 MM E 10 MM . ACOMPANHA HASTES ARTICULADAS E MANÍPULOS PARA REGULAGEM. GARANTIA DE 1 ANO.</t>
  </si>
  <si>
    <t>TANQUE DE ÓLEO/ÁGUA DE RESFRIAMENTO DE CORPOS DE PROVA APÓS TRATAMENTOS TÉRMICOS. CAPACIDADE DE 800 LITROS. TANQUE COMPOSTO POR CARCAÇA METÁLICA EM FORMATO RETANGULAR CONSTRUÍDO EM CHAPAS E PERFIS DE AÇO LAMINADO. COM CHAPA DIVIDINDO O TANQUE PELA SEÇÃO DIAGONAL. PINTURA EM ESMALTE SINTÉTICO. ESTRUTURA DE AÇO EQUIPADA COM RODÍZIOS PARA FACILITAR O DESLOCAMENTO DO TANQUE. O FUNDO DOS TANQUES DEVE SER CONSTRUÍDO EM ÂNGULO DE FORMA QUE, QUANDO SE PRECISA TROCAR OU REMOVER OS LÍQUIDOS, OS MESMOS ESCORRAM NO SENTIDO DA SAÍDA ATRAVÉS DE UMA VÁLVULA ESFERA.</t>
  </si>
  <si>
    <t>TANQUE OU CUBA DE ULTRASSOM PARA LIMPEZA DE OBJETOS METÁLICOS. CAPACIDADE ÚTIL MÍNIMA DE 2 LITROS ATÉ 2,5 LITROS. TENSÃO BIVOLT 127/220 V E FREQUÊNCIA DE FUNCIONAMENTO DE 60 HZ.  POTÊNCIA MÍNIMA DE FUNCIONAMENTO DE 150 W. A FREQUÊNCIA DE LIMPEZA ULTRASONICA MÍNIMA É DE 40 KHZ ATÉ 45 KHZ, COM TEMPORIZADOR DE NO MÍNIMO 5 (CINCO) MINUTOS DE LIMPEZA. MANUAL DE INSTRUÇÕES EM PORTUGUÊS.</t>
  </si>
  <si>
    <t>TECNÍGRAFO DE CONTRAPESO COM AS SEGUINTES ESPECIFICAÇÕES: MONTÁVEL EM PRANCHETA DE 0,8M X 1,50 M; CABEÇOTE 180¨ COM GRADUAÇÃO COMPLETA; CONSTRUÇÃO DE TODO APARELHO COM MATERIAL RESISTENTE E DE ALTA QUALIDADE; INCLINÁVEL PARA TRÁS; FABRICADO COM ARTICULAÇÕES COM ROLAMENTOS; CONTENDO JOGO DE RÉGUAS EM ACRÍLICO.</t>
  </si>
  <si>
    <t>FERRAMENTA DE USO PROFISSIONAL. TESOURA PARA CORTE DE CHAPAS, MODELO DE FIXAÇÃO EM BANCADA. APRESENTA CORPO FABRICADO EM FERRO FUNDIDO NODULAR E LÂMINA EM AÇO 5160. ESPESSURA DE CORTE DE ATÉ 3/16" E COMPRIMENTO ÚTIL DE CORTE DE 250 MM À 300 MM. ACOMPANHA CABO DE NO MÍNIMO 700 MM. GARANTIA DE 1 ANO.</t>
  </si>
  <si>
    <t>TRANSFORMADOR DISTRIBUIÇÃO, TIPO TRIFÁSICO, POTÊNCIA NOMINAL 112,5 KVA, TENSÃO MÁXIMA OPERAÇÃO 15 KV, TENSÃO NOMINAL 13800/13200/12600/220/127 V, FREQUÊNCIA NOMINAL 60 HZ, LIGAÇÕES TRIÂNGULO-ESTRELA COM NEUTRO ACESSÍVEL, NORMAS TÉCNICAS NBR 5356 / 5440, TIPO ISOLAÇÃO ÓLEO NATURAL, DESLOCAMENTO ANGULAR -30, MÉTODO DE RESFRIAMENTO CIRCULAÇÃO NATURAL DE ÓLEO.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</si>
</sst>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164" formatCode="_(&quot;$&quot;* #,##0.00_);_(&quot;$&quot;* \(#,##0.00\);_(&quot;$&quot;* &quot;-&quot;??_);_(@_)"/>
    <numFmt numFmtId="165" formatCode="_(* #,##0.00_);_(* \(#,##0.00\);_(* &quot;-&quot;??_);_(@_)"/>
    <numFmt numFmtId="166" formatCode="_-[$R$-416]\ * #,##0.00_-;\-[$R$-416]\ * #,##0.00_-;_-[$R$-416]\ * &quot;-&quot;??_-;_-@_-"/>
    <numFmt numFmtId="167" formatCode="&quot;R$&quot;\ #,##0.00"/>
    <numFmt numFmtId="168" formatCode="_(* #,##0.00_);_(* \(#,##0.00\);_(* \-??_);_(@_)"/>
    <numFmt numFmtId="169" formatCode="0;[Red]0"/>
    <numFmt numFmtId="170" formatCode="_(&quot;R$ &quot;* #,##0.00_);_(&quot;R$ &quot;* \(#,##0.00\);_(&quot;R$ &quot;* &quot;-&quot;??_);_(@_)"/>
    <numFmt numFmtId="171" formatCode="_(&quot;R$&quot;* #,##0.00_);_(&quot;R$&quot;* \(#,##0.00\);_(&quot;R$&quot;* &quot;-&quot;??_);_(@_)"/>
    <numFmt numFmtId="172" formatCode="&quot;R$&quot;\ #,##0.00;[Red]&quot;R$&quot;\ #,##0.00"/>
    <numFmt numFmtId="173" formatCode="_-[$R$-416]\ * #,##0.0000_-;\-[$R$-416]\ * #,##0.0000_-;_-[$R$-416]\ * &quot;-&quot;??_-;_-@_-"/>
    <numFmt numFmtId="174" formatCode="_-[$R$-416]\ * #,##0.0000_-;\-[$R$-416]\ * #,##0.0000_-;_-[$R$-416]\ * &quot;-&quot;????_-;_-@_-"/>
    <numFmt numFmtId="175" formatCode="#,##0.0000"/>
  </numFmts>
  <fonts count="42"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b/>
      <sz val="10"/>
      <name val="Arial"/>
      <family val="2"/>
    </font>
    <font>
      <sz val="11"/>
      <color indexed="10"/>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color indexed="17"/>
      <name val="Calibri"/>
      <family val="2"/>
    </font>
    <font>
      <sz val="11"/>
      <color indexed="60"/>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4"/>
      <name val="Arial"/>
      <family val="2"/>
    </font>
    <font>
      <b/>
      <sz val="10"/>
      <color indexed="10"/>
      <name val="Arial"/>
      <family val="2"/>
    </font>
    <font>
      <b/>
      <sz val="8"/>
      <color indexed="10"/>
      <name val="Arial"/>
      <family val="2"/>
    </font>
    <font>
      <b/>
      <sz val="14"/>
      <color indexed="9"/>
      <name val="Arial"/>
      <family val="2"/>
    </font>
    <font>
      <b/>
      <sz val="14"/>
      <color indexed="10"/>
      <name val="Arial"/>
      <family val="2"/>
    </font>
    <font>
      <b/>
      <sz val="12"/>
      <name val="Calibri"/>
      <family val="2"/>
    </font>
    <font>
      <sz val="10"/>
      <color indexed="10"/>
      <name val="Arial"/>
      <family val="2"/>
    </font>
    <font>
      <sz val="10"/>
      <name val="Calibri"/>
      <family val="2"/>
    </font>
    <font>
      <b/>
      <sz val="10"/>
      <name val="Calibri"/>
      <family val="2"/>
    </font>
    <font>
      <sz val="11"/>
      <color indexed="19"/>
      <name val="Calibri"/>
      <family val="2"/>
      <scheme val="minor"/>
    </font>
    <font>
      <sz val="11"/>
      <color rgb="FF000000"/>
      <name val="Calibri"/>
      <family val="2"/>
      <charset val="1"/>
    </font>
    <font>
      <sz val="10"/>
      <color theme="0"/>
      <name val="Arial"/>
      <family val="2"/>
    </font>
    <font>
      <b/>
      <sz val="10"/>
      <color rgb="FFFF0000"/>
      <name val="Arial"/>
      <family val="2"/>
    </font>
    <font>
      <b/>
      <sz val="8"/>
      <color rgb="FFFF0000"/>
      <name val="Verdana"/>
      <family val="2"/>
    </font>
    <font>
      <b/>
      <sz val="11"/>
      <color rgb="FFFF0000"/>
      <name val="Calibri"/>
      <family val="2"/>
      <scheme val="minor"/>
    </font>
  </fonts>
  <fills count="41">
    <fill>
      <patternFill patternType="none"/>
    </fill>
    <fill>
      <patternFill patternType="gray125"/>
    </fill>
    <fill>
      <patternFill patternType="solid">
        <fgColor rgb="FFFFEB9C"/>
      </patternFill>
    </fill>
    <fill>
      <patternFill patternType="solid">
        <fgColor indexed="31"/>
        <bgColor indexed="41"/>
      </patternFill>
    </fill>
    <fill>
      <patternFill patternType="solid">
        <fgColor indexed="9"/>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41"/>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3"/>
        <bgColor indexed="26"/>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49"/>
        <bgColor indexed="64"/>
      </patternFill>
    </fill>
    <fill>
      <patternFill patternType="solid">
        <fgColor indexed="47"/>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6" tint="0.399975585192419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diagonal/>
    </border>
    <border>
      <left style="double">
        <color indexed="64"/>
      </left>
      <right/>
      <top style="double">
        <color indexed="64"/>
      </top>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60">
    <xf numFmtId="0" fontId="0" fillId="0" borderId="0"/>
    <xf numFmtId="9" fontId="1" fillId="0" borderId="0" applyFont="0" applyFill="0" applyBorder="0" applyAlignment="0" applyProtection="0"/>
    <xf numFmtId="0" fontId="2" fillId="0" borderId="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 fillId="24" borderId="1" applyNumberFormat="0" applyAlignment="0" applyProtection="0"/>
    <xf numFmtId="0" fontId="9" fillId="4" borderId="1" applyNumberFormat="0" applyAlignment="0" applyProtection="0"/>
    <xf numFmtId="0" fontId="9" fillId="4" borderId="1" applyNumberFormat="0" applyAlignment="0" applyProtection="0"/>
    <xf numFmtId="0" fontId="9" fillId="4" borderId="1" applyNumberFormat="0" applyAlignment="0" applyProtection="0"/>
    <xf numFmtId="0" fontId="9" fillId="4" borderId="1" applyNumberFormat="0" applyAlignment="0" applyProtection="0"/>
    <xf numFmtId="0" fontId="9" fillId="4" borderId="1" applyNumberFormat="0" applyAlignment="0" applyProtection="0"/>
    <xf numFmtId="0" fontId="9" fillId="24" borderId="1" applyNumberFormat="0" applyAlignment="0" applyProtection="0"/>
    <xf numFmtId="0" fontId="10" fillId="25" borderId="2" applyNumberFormat="0" applyAlignment="0" applyProtection="0"/>
    <xf numFmtId="0" fontId="10" fillId="25" borderId="2" applyNumberFormat="0" applyAlignment="0" applyProtection="0"/>
    <xf numFmtId="0" fontId="11" fillId="0" borderId="3" applyNumberFormat="0" applyFill="0" applyAlignment="0" applyProtection="0"/>
    <xf numFmtId="0" fontId="11" fillId="0" borderId="3" applyNumberFormat="0" applyFill="0" applyAlignment="0" applyProtection="0"/>
    <xf numFmtId="0" fontId="8" fillId="26"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 fillId="12" borderId="1" applyNumberFormat="0" applyAlignment="0" applyProtection="0"/>
    <xf numFmtId="0" fontId="12" fillId="6" borderId="1" applyNumberFormat="0" applyAlignment="0" applyProtection="0"/>
    <xf numFmtId="0" fontId="12" fillId="6" borderId="1" applyNumberFormat="0" applyAlignment="0" applyProtection="0"/>
    <xf numFmtId="0" fontId="12" fillId="6" borderId="1" applyNumberFormat="0" applyAlignment="0" applyProtection="0"/>
    <xf numFmtId="0" fontId="12" fillId="6" borderId="1" applyNumberFormat="0" applyAlignment="0" applyProtection="0"/>
    <xf numFmtId="0" fontId="12" fillId="6" borderId="1" applyNumberFormat="0" applyAlignment="0" applyProtection="0"/>
    <xf numFmtId="0" fontId="12" fillId="12" borderId="1" applyNumberFormat="0" applyAlignment="0" applyProtection="0"/>
    <xf numFmtId="168" fontId="7" fillId="0" borderId="0"/>
    <xf numFmtId="14" fontId="7" fillId="0" borderId="0"/>
    <xf numFmtId="0" fontId="7" fillId="0" borderId="0"/>
    <xf numFmtId="0" fontId="13" fillId="5" borderId="0" applyNumberFormat="0" applyBorder="0" applyAlignment="0" applyProtection="0"/>
    <xf numFmtId="0" fontId="13" fillId="5" borderId="0" applyNumberFormat="0" applyBorder="0" applyAlignment="0" applyProtection="0"/>
    <xf numFmtId="164" fontId="2" fillId="0" borderId="0" applyFont="0" applyFill="0" applyBorder="0" applyAlignment="0" applyProtection="0"/>
    <xf numFmtId="164" fontId="4" fillId="0" borderId="0" applyFont="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ont="0" applyFill="0" applyBorder="0" applyAlignment="0" applyProtection="0"/>
    <xf numFmtId="16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4" fontId="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64" fontId="4" fillId="0" borderId="0" applyFont="0" applyFill="0" applyBorder="0" applyAlignment="0" applyProtection="0"/>
    <xf numFmtId="0" fontId="36" fillId="2"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36" fillId="2" borderId="0" applyNumberFormat="0" applyBorder="0" applyAlignment="0" applyProtection="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37" fillId="0" borderId="0"/>
    <xf numFmtId="0" fontId="4" fillId="0" borderId="0"/>
    <xf numFmtId="0" fontId="4" fillId="0" borderId="0"/>
    <xf numFmtId="0" fontId="4" fillId="0" borderId="0"/>
    <xf numFmtId="0" fontId="4" fillId="8" borderId="4" applyNumberFormat="0" applyAlignment="0" applyProtection="0"/>
    <xf numFmtId="0" fontId="4" fillId="8" borderId="4" applyNumberForma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24" borderId="5" applyNumberFormat="0" applyAlignment="0" applyProtection="0"/>
    <xf numFmtId="0" fontId="14" fillId="4" borderId="5" applyNumberFormat="0" applyAlignment="0" applyProtection="0"/>
    <xf numFmtId="0" fontId="14" fillId="4" borderId="5" applyNumberFormat="0" applyAlignment="0" applyProtection="0"/>
    <xf numFmtId="0" fontId="14" fillId="4" borderId="5" applyNumberFormat="0" applyAlignment="0" applyProtection="0"/>
    <xf numFmtId="0" fontId="14" fillId="4" borderId="5" applyNumberFormat="0" applyAlignment="0" applyProtection="0"/>
    <xf numFmtId="0" fontId="14" fillId="4" borderId="5" applyNumberFormat="0" applyAlignment="0" applyProtection="0"/>
    <xf numFmtId="0" fontId="14" fillId="24" borderId="5" applyNumberFormat="0" applyAlignment="0" applyProtection="0"/>
    <xf numFmtId="165" fontId="4" fillId="0" borderId="0" applyFont="0" applyFill="0" applyBorder="0" applyAlignment="0" applyProtection="0"/>
    <xf numFmtId="168" fontId="4" fillId="0" borderId="0" applyFill="0" applyBorder="0" applyAlignment="0" applyProtection="0"/>
    <xf numFmtId="168" fontId="4" fillId="0" borderId="0" applyFill="0" applyBorder="0" applyAlignment="0" applyProtection="0"/>
    <xf numFmtId="165" fontId="4" fillId="0" borderId="0" applyFont="0" applyFill="0" applyBorder="0" applyAlignment="0" applyProtection="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 fillId="0" borderId="7"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25" fillId="0" borderId="8" applyNumberFormat="0" applyFill="0" applyAlignment="0" applyProtection="0"/>
    <xf numFmtId="0" fontId="26" fillId="0" borderId="10"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0" fillId="0" borderId="12"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2" applyNumberFormat="0" applyFill="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2" fillId="0" borderId="0"/>
    <xf numFmtId="9" fontId="1"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141">
    <xf numFmtId="0" fontId="0" fillId="0" borderId="0" xfId="0"/>
    <xf numFmtId="0" fontId="30" fillId="32" borderId="0" xfId="255" applyFont="1" applyFill="1" applyBorder="1" applyAlignment="1">
      <alignment horizontal="left" vertical="center"/>
    </xf>
    <xf numFmtId="169" fontId="34" fillId="36" borderId="14" xfId="255" applyNumberFormat="1" applyFont="1" applyFill="1" applyBorder="1" applyAlignment="1">
      <alignment horizontal="center" vertical="center" wrapText="1"/>
    </xf>
    <xf numFmtId="0" fontId="34" fillId="36" borderId="14" xfId="255" applyFont="1" applyFill="1" applyBorder="1" applyAlignment="1">
      <alignment horizontal="center" vertical="center" wrapText="1"/>
    </xf>
    <xf numFmtId="0" fontId="2" fillId="36" borderId="14" xfId="255" applyFill="1" applyBorder="1"/>
    <xf numFmtId="0" fontId="2" fillId="36" borderId="14" xfId="255" applyFill="1" applyBorder="1" applyAlignment="1">
      <alignment horizontal="center" vertical="center"/>
    </xf>
    <xf numFmtId="1" fontId="34" fillId="36" borderId="14" xfId="255" applyNumberFormat="1" applyFont="1" applyFill="1" applyBorder="1" applyAlignment="1">
      <alignment horizontal="center" vertical="center" wrapText="1"/>
    </xf>
    <xf numFmtId="0" fontId="34" fillId="36" borderId="14" xfId="255" applyFont="1" applyFill="1" applyBorder="1" applyAlignment="1">
      <alignment vertical="center" wrapText="1"/>
    </xf>
    <xf numFmtId="172" fontId="34" fillId="36" borderId="14" xfId="255" applyNumberFormat="1" applyFont="1" applyFill="1" applyBorder="1" applyAlignment="1">
      <alignment horizontal="center" vertical="center" wrapText="1"/>
    </xf>
    <xf numFmtId="166" fontId="2" fillId="36" borderId="14" xfId="255" applyNumberFormat="1" applyFill="1" applyBorder="1" applyAlignment="1">
      <alignment horizontal="center" vertical="center"/>
    </xf>
    <xf numFmtId="166" fontId="28" fillId="36" borderId="14" xfId="255" applyNumberFormat="1" applyFont="1" applyFill="1" applyBorder="1" applyAlignment="1">
      <alignment horizontal="center" vertical="center"/>
    </xf>
    <xf numFmtId="0" fontId="34" fillId="36" borderId="14" xfId="255" applyNumberFormat="1" applyFont="1" applyFill="1" applyBorder="1" applyAlignment="1">
      <alignment horizontal="center" vertical="center" wrapText="1"/>
    </xf>
    <xf numFmtId="169" fontId="34" fillId="31" borderId="14" xfId="255" applyNumberFormat="1" applyFont="1" applyFill="1" applyBorder="1" applyAlignment="1">
      <alignment horizontal="center" vertical="center" wrapText="1"/>
    </xf>
    <xf numFmtId="0" fontId="34" fillId="31" borderId="14" xfId="255" applyFont="1" applyFill="1" applyBorder="1" applyAlignment="1">
      <alignment horizontal="center" vertical="center" wrapText="1"/>
    </xf>
    <xf numFmtId="0" fontId="2" fillId="0" borderId="14" xfId="255" applyBorder="1"/>
    <xf numFmtId="0" fontId="2" fillId="37" borderId="14" xfId="255" applyFill="1" applyBorder="1" applyAlignment="1">
      <alignment horizontal="center" vertical="center"/>
    </xf>
    <xf numFmtId="1" fontId="34" fillId="31" borderId="14" xfId="255" applyNumberFormat="1" applyFont="1" applyFill="1" applyBorder="1" applyAlignment="1">
      <alignment horizontal="center" vertical="center" wrapText="1"/>
    </xf>
    <xf numFmtId="0" fontId="34" fillId="31" borderId="14" xfId="255" applyFont="1" applyFill="1" applyBorder="1" applyAlignment="1">
      <alignment vertical="center" wrapText="1"/>
    </xf>
    <xf numFmtId="0" fontId="34" fillId="0" borderId="14" xfId="255" applyFont="1" applyBorder="1" applyAlignment="1">
      <alignment horizontal="center" vertical="center" wrapText="1"/>
    </xf>
    <xf numFmtId="0" fontId="2" fillId="39" borderId="14" xfId="255" applyFill="1" applyBorder="1" applyAlignment="1">
      <alignment horizontal="center" vertical="center"/>
    </xf>
    <xf numFmtId="172" fontId="34" fillId="31" borderId="14" xfId="255" applyNumberFormat="1" applyFont="1" applyFill="1" applyBorder="1" applyAlignment="1">
      <alignment horizontal="center" vertical="center" wrapText="1"/>
    </xf>
    <xf numFmtId="166" fontId="2" fillId="0" borderId="14" xfId="255" applyNumberFormat="1" applyBorder="1" applyAlignment="1">
      <alignment horizontal="center" vertical="center"/>
    </xf>
    <xf numFmtId="166" fontId="28" fillId="0" borderId="14" xfId="255" applyNumberFormat="1" applyFont="1" applyBorder="1" applyAlignment="1">
      <alignment horizontal="center" vertical="center"/>
    </xf>
    <xf numFmtId="0" fontId="34" fillId="31" borderId="14" xfId="255" applyNumberFormat="1" applyFont="1" applyFill="1" applyBorder="1" applyAlignment="1">
      <alignment horizontal="center" vertical="center" wrapText="1"/>
    </xf>
    <xf numFmtId="0" fontId="2" fillId="0" borderId="14" xfId="255" applyBorder="1" applyAlignment="1">
      <alignment horizontal="center" vertical="center"/>
    </xf>
    <xf numFmtId="0" fontId="5" fillId="0" borderId="14" xfId="255" applyFont="1" applyBorder="1"/>
    <xf numFmtId="0" fontId="2" fillId="0" borderId="0" xfId="255"/>
    <xf numFmtId="0" fontId="4" fillId="0" borderId="0" xfId="255" applyFont="1" applyBorder="1"/>
    <xf numFmtId="0" fontId="2" fillId="0" borderId="0" xfId="255" applyBorder="1"/>
    <xf numFmtId="0" fontId="5" fillId="0" borderId="14" xfId="255" applyFont="1" applyBorder="1" applyAlignment="1">
      <alignment horizontal="center"/>
    </xf>
    <xf numFmtId="175" fontId="2" fillId="0" borderId="0" xfId="255" applyNumberFormat="1"/>
    <xf numFmtId="0" fontId="5" fillId="0" borderId="14" xfId="255" applyFont="1" applyBorder="1" applyAlignment="1">
      <alignment horizontal="center"/>
    </xf>
    <xf numFmtId="174" fontId="2" fillId="0" borderId="0" xfId="255" applyNumberFormat="1"/>
    <xf numFmtId="0" fontId="2" fillId="0" borderId="0" xfId="255" applyBorder="1" applyAlignment="1">
      <alignment horizontal="center"/>
    </xf>
    <xf numFmtId="169" fontId="34" fillId="38" borderId="14" xfId="255" applyNumberFormat="1" applyFont="1" applyFill="1" applyBorder="1" applyAlignment="1">
      <alignment horizontal="center" vertical="center" wrapText="1"/>
    </xf>
    <xf numFmtId="0" fontId="34" fillId="38" borderId="14" xfId="255" applyFont="1" applyFill="1" applyBorder="1" applyAlignment="1">
      <alignment horizontal="center" vertical="center" wrapText="1"/>
    </xf>
    <xf numFmtId="0" fontId="2" fillId="38" borderId="14" xfId="255" applyFill="1" applyBorder="1"/>
    <xf numFmtId="0" fontId="2" fillId="38" borderId="14" xfId="255" applyFill="1" applyBorder="1" applyAlignment="1">
      <alignment horizontal="center" vertical="center"/>
    </xf>
    <xf numFmtId="1" fontId="34" fillId="38" borderId="14" xfId="255" applyNumberFormat="1" applyFont="1" applyFill="1" applyBorder="1" applyAlignment="1">
      <alignment horizontal="center" vertical="center" wrapText="1"/>
    </xf>
    <xf numFmtId="0" fontId="34" fillId="38" borderId="14" xfId="255" applyFont="1" applyFill="1" applyBorder="1" applyAlignment="1">
      <alignment vertical="center" wrapText="1"/>
    </xf>
    <xf numFmtId="0" fontId="34" fillId="38" borderId="14" xfId="255" applyFont="1" applyFill="1" applyBorder="1" applyAlignment="1">
      <alignment horizontal="left" wrapText="1"/>
    </xf>
    <xf numFmtId="172" fontId="34" fillId="38" borderId="14" xfId="255" applyNumberFormat="1" applyFont="1" applyFill="1" applyBorder="1" applyAlignment="1">
      <alignment horizontal="center" vertical="center" wrapText="1"/>
    </xf>
    <xf numFmtId="166" fontId="2" fillId="38" borderId="14" xfId="255" applyNumberFormat="1" applyFill="1" applyBorder="1" applyAlignment="1">
      <alignment horizontal="center" vertical="center"/>
    </xf>
    <xf numFmtId="166" fontId="33" fillId="38" borderId="14" xfId="255" applyNumberFormat="1" applyFont="1" applyFill="1" applyBorder="1"/>
    <xf numFmtId="167" fontId="33" fillId="38" borderId="14" xfId="255" applyNumberFormat="1" applyFont="1" applyFill="1" applyBorder="1" applyAlignment="1">
      <alignment horizontal="center" vertical="center"/>
    </xf>
    <xf numFmtId="0" fontId="33" fillId="38" borderId="14" xfId="255" applyFont="1" applyFill="1" applyBorder="1"/>
    <xf numFmtId="166" fontId="28" fillId="38" borderId="14" xfId="255" applyNumberFormat="1" applyFont="1" applyFill="1" applyBorder="1" applyAlignment="1">
      <alignment horizontal="center" vertical="center"/>
    </xf>
    <xf numFmtId="0" fontId="34" fillId="38" borderId="14" xfId="255" applyNumberFormat="1" applyFont="1" applyFill="1" applyBorder="1" applyAlignment="1">
      <alignment horizontal="center" vertical="center" wrapText="1"/>
    </xf>
    <xf numFmtId="0" fontId="5" fillId="0" borderId="0" xfId="255" applyFont="1" applyBorder="1" applyAlignment="1">
      <alignment horizontal="center"/>
    </xf>
    <xf numFmtId="0" fontId="4" fillId="0" borderId="0" xfId="255" applyFont="1" applyBorder="1" applyAlignment="1">
      <alignment horizontal="center"/>
    </xf>
    <xf numFmtId="0" fontId="5" fillId="0" borderId="0" xfId="255" applyFont="1" applyBorder="1"/>
    <xf numFmtId="0" fontId="5" fillId="31" borderId="0" xfId="255" applyFont="1" applyFill="1" applyBorder="1"/>
    <xf numFmtId="0" fontId="4" fillId="0" borderId="0" xfId="255" applyFont="1" applyBorder="1" applyAlignment="1">
      <alignment horizontal="left" wrapText="1"/>
    </xf>
    <xf numFmtId="0" fontId="2" fillId="31" borderId="0" xfId="255" applyFill="1" applyBorder="1"/>
    <xf numFmtId="9" fontId="4" fillId="0" borderId="0" xfId="1" applyFont="1" applyBorder="1"/>
    <xf numFmtId="0" fontId="5" fillId="40" borderId="14" xfId="255" applyFont="1" applyFill="1" applyBorder="1" applyAlignment="1">
      <alignment horizontal="center" vertical="center" wrapText="1"/>
    </xf>
    <xf numFmtId="1" fontId="5" fillId="40" borderId="14" xfId="255" applyNumberFormat="1" applyFont="1" applyFill="1" applyBorder="1" applyAlignment="1">
      <alignment horizontal="center" vertical="center" wrapText="1"/>
    </xf>
    <xf numFmtId="0" fontId="5" fillId="40" borderId="14" xfId="255" applyNumberFormat="1" applyFont="1" applyFill="1" applyBorder="1" applyAlignment="1">
      <alignment horizontal="center" vertical="center" wrapText="1"/>
    </xf>
    <xf numFmtId="166" fontId="5" fillId="40" borderId="14" xfId="255" applyNumberFormat="1" applyFont="1" applyFill="1" applyBorder="1" applyAlignment="1">
      <alignment horizontal="center" vertical="center" wrapText="1"/>
    </xf>
    <xf numFmtId="0" fontId="32" fillId="40" borderId="14" xfId="255" applyFont="1" applyFill="1" applyBorder="1" applyAlignment="1">
      <alignment horizontal="center" vertical="center" wrapText="1"/>
    </xf>
    <xf numFmtId="172" fontId="32" fillId="40" borderId="14" xfId="255" applyNumberFormat="1" applyFont="1" applyFill="1" applyBorder="1" applyAlignment="1">
      <alignment horizontal="center" vertical="center" wrapText="1"/>
    </xf>
    <xf numFmtId="0" fontId="3" fillId="40" borderId="14" xfId="255" applyFont="1" applyFill="1" applyBorder="1" applyAlignment="1">
      <alignment horizontal="right" vertical="center" wrapText="1"/>
    </xf>
    <xf numFmtId="0" fontId="3" fillId="40" borderId="14" xfId="255" applyFont="1" applyFill="1" applyBorder="1" applyAlignment="1">
      <alignment horizontal="left" vertical="center" wrapText="1"/>
    </xf>
    <xf numFmtId="0" fontId="3" fillId="40" borderId="14" xfId="255" applyFont="1" applyFill="1" applyBorder="1" applyAlignment="1">
      <alignment horizontal="center" vertical="center" wrapText="1"/>
    </xf>
    <xf numFmtId="0" fontId="29" fillId="40" borderId="14" xfId="255" applyFont="1" applyFill="1" applyBorder="1" applyAlignment="1">
      <alignment horizontal="center" vertical="center" wrapText="1"/>
    </xf>
    <xf numFmtId="166" fontId="29" fillId="40" borderId="14" xfId="255" applyNumberFormat="1" applyFont="1" applyFill="1" applyBorder="1" applyAlignment="1">
      <alignment horizontal="center" vertical="center" wrapText="1"/>
    </xf>
    <xf numFmtId="3" fontId="5" fillId="39" borderId="0" xfId="255" applyNumberFormat="1" applyFont="1" applyFill="1" applyBorder="1" applyAlignment="1">
      <alignment horizontal="center" vertical="center"/>
    </xf>
    <xf numFmtId="0" fontId="34" fillId="36" borderId="18" xfId="255" applyNumberFormat="1" applyFont="1" applyFill="1" applyBorder="1" applyAlignment="1">
      <alignment horizontal="center" vertical="center" wrapText="1"/>
    </xf>
    <xf numFmtId="0" fontId="34" fillId="31" borderId="13" xfId="255" applyNumberFormat="1" applyFont="1" applyFill="1" applyBorder="1" applyAlignment="1">
      <alignment horizontal="center" vertical="center" wrapText="1"/>
    </xf>
    <xf numFmtId="166" fontId="28" fillId="0" borderId="23" xfId="255" applyNumberFormat="1" applyFont="1" applyBorder="1" applyAlignment="1">
      <alignment horizontal="center" vertical="center"/>
    </xf>
    <xf numFmtId="166" fontId="31" fillId="34" borderId="16" xfId="255" applyNumberFormat="1" applyFont="1" applyFill="1" applyBorder="1" applyAlignment="1">
      <alignment horizontal="center" vertical="center"/>
    </xf>
    <xf numFmtId="0" fontId="5" fillId="0" borderId="14" xfId="255" applyFont="1" applyBorder="1" applyAlignment="1">
      <alignment horizontal="center" wrapText="1"/>
    </xf>
    <xf numFmtId="0" fontId="5" fillId="31" borderId="14" xfId="255" applyFont="1" applyFill="1" applyBorder="1" applyAlignment="1">
      <alignment wrapText="1"/>
    </xf>
    <xf numFmtId="169" fontId="34" fillId="39" borderId="14" xfId="255" applyNumberFormat="1" applyFont="1" applyFill="1" applyBorder="1" applyAlignment="1">
      <alignment horizontal="center" vertical="center" wrapText="1"/>
    </xf>
    <xf numFmtId="0" fontId="34" fillId="39" borderId="14" xfId="255" applyFont="1" applyFill="1" applyBorder="1" applyAlignment="1">
      <alignment horizontal="center" vertical="center" wrapText="1"/>
    </xf>
    <xf numFmtId="0" fontId="2" fillId="39" borderId="14" xfId="255" applyFill="1" applyBorder="1"/>
    <xf numFmtId="1" fontId="34" fillId="39" borderId="14" xfId="255" applyNumberFormat="1" applyFont="1" applyFill="1" applyBorder="1" applyAlignment="1">
      <alignment horizontal="center" vertical="center" wrapText="1"/>
    </xf>
    <xf numFmtId="0" fontId="34" fillId="39" borderId="14" xfId="255" applyFont="1" applyFill="1" applyBorder="1" applyAlignment="1">
      <alignment vertical="center" wrapText="1"/>
    </xf>
    <xf numFmtId="172" fontId="34" fillId="39" borderId="14" xfId="255" applyNumberFormat="1" applyFont="1" applyFill="1" applyBorder="1" applyAlignment="1">
      <alignment horizontal="center" vertical="center" wrapText="1"/>
    </xf>
    <xf numFmtId="166" fontId="2" fillId="39" borderId="14" xfId="255" applyNumberFormat="1" applyFill="1" applyBorder="1" applyAlignment="1">
      <alignment horizontal="center" vertical="center"/>
    </xf>
    <xf numFmtId="166" fontId="28" fillId="39" borderId="14" xfId="255" applyNumberFormat="1" applyFont="1" applyFill="1" applyBorder="1" applyAlignment="1">
      <alignment horizontal="center" vertical="center"/>
    </xf>
    <xf numFmtId="0" fontId="34" fillId="39" borderId="14" xfId="255" applyNumberFormat="1" applyFont="1" applyFill="1" applyBorder="1" applyAlignment="1">
      <alignment horizontal="center" vertical="center" wrapText="1"/>
    </xf>
    <xf numFmtId="0" fontId="2" fillId="0" borderId="24" xfId="255" applyBorder="1"/>
    <xf numFmtId="166" fontId="31" fillId="33" borderId="15" xfId="255" applyNumberFormat="1" applyFont="1" applyFill="1" applyBorder="1"/>
    <xf numFmtId="166" fontId="2" fillId="0" borderId="18" xfId="255" applyNumberFormat="1" applyBorder="1" applyAlignment="1">
      <alignment horizontal="center" vertical="center"/>
    </xf>
    <xf numFmtId="0" fontId="31" fillId="33" borderId="15" xfId="255" applyFont="1" applyFill="1" applyBorder="1"/>
    <xf numFmtId="166" fontId="27" fillId="35" borderId="15" xfId="255" applyNumberFormat="1" applyFont="1" applyFill="1" applyBorder="1" applyAlignment="1">
      <alignment horizontal="center" vertical="center"/>
    </xf>
    <xf numFmtId="166" fontId="39" fillId="36" borderId="14" xfId="255" applyNumberFormat="1" applyFont="1" applyFill="1" applyBorder="1" applyAlignment="1">
      <alignment vertical="center"/>
    </xf>
    <xf numFmtId="166" fontId="39" fillId="0" borderId="14" xfId="255" applyNumberFormat="1" applyFont="1" applyBorder="1" applyAlignment="1">
      <alignment vertical="center"/>
    </xf>
    <xf numFmtId="166" fontId="39" fillId="39" borderId="14" xfId="255" applyNumberFormat="1" applyFont="1" applyFill="1" applyBorder="1" applyAlignment="1">
      <alignment vertical="center"/>
    </xf>
    <xf numFmtId="166" fontId="39" fillId="0" borderId="18" xfId="255" applyNumberFormat="1" applyFont="1" applyBorder="1" applyAlignment="1">
      <alignment vertical="center"/>
    </xf>
    <xf numFmtId="167" fontId="28" fillId="36" borderId="14" xfId="255" applyNumberFormat="1" applyFont="1" applyFill="1" applyBorder="1" applyAlignment="1">
      <alignment horizontal="center" vertical="center"/>
    </xf>
    <xf numFmtId="167" fontId="28" fillId="39" borderId="14" xfId="255" applyNumberFormat="1" applyFont="1" applyFill="1" applyBorder="1" applyAlignment="1">
      <alignment horizontal="center" vertical="center"/>
    </xf>
    <xf numFmtId="167" fontId="28" fillId="0" borderId="14" xfId="255" applyNumberFormat="1" applyFont="1" applyBorder="1" applyAlignment="1">
      <alignment horizontal="center" vertical="center"/>
    </xf>
    <xf numFmtId="167" fontId="28" fillId="0" borderId="24" xfId="255" applyNumberFormat="1" applyFont="1" applyBorder="1" applyAlignment="1">
      <alignment horizontal="center" vertical="center"/>
    </xf>
    <xf numFmtId="0" fontId="28" fillId="36" borderId="14" xfId="255" applyFont="1" applyFill="1" applyBorder="1" applyAlignment="1">
      <alignment vertical="center" wrapText="1"/>
    </xf>
    <xf numFmtId="0" fontId="28" fillId="0" borderId="14" xfId="255" applyFont="1" applyBorder="1" applyAlignment="1">
      <alignment vertical="center" wrapText="1"/>
    </xf>
    <xf numFmtId="0" fontId="28" fillId="0" borderId="14" xfId="255" applyFont="1" applyBorder="1" applyAlignment="1">
      <alignment vertical="center"/>
    </xf>
    <xf numFmtId="0" fontId="40" fillId="0" borderId="0" xfId="255" applyFont="1" applyAlignment="1">
      <alignment vertical="center"/>
    </xf>
    <xf numFmtId="0" fontId="28" fillId="36" borderId="14" xfId="255" applyFont="1" applyFill="1" applyBorder="1" applyAlignment="1">
      <alignment vertical="center"/>
    </xf>
    <xf numFmtId="0" fontId="28" fillId="39" borderId="14" xfId="255" applyFont="1" applyFill="1" applyBorder="1" applyAlignment="1">
      <alignment vertical="center"/>
    </xf>
    <xf numFmtId="0" fontId="28" fillId="0" borderId="14" xfId="255" applyFont="1" applyBorder="1" applyAlignment="1">
      <alignment horizontal="center" vertical="center" wrapText="1"/>
    </xf>
    <xf numFmtId="0" fontId="28" fillId="0" borderId="22" xfId="255" applyFont="1" applyFill="1" applyBorder="1" applyAlignment="1">
      <alignment vertical="center" wrapText="1"/>
    </xf>
    <xf numFmtId="0" fontId="28" fillId="0" borderId="24" xfId="255" applyFont="1" applyBorder="1" applyAlignment="1">
      <alignment vertical="center"/>
    </xf>
    <xf numFmtId="0" fontId="41" fillId="0" borderId="0" xfId="0" applyFont="1" applyAlignment="1">
      <alignment vertical="center"/>
    </xf>
    <xf numFmtId="173" fontId="5" fillId="0" borderId="15" xfId="255" applyNumberFormat="1" applyFont="1" applyBorder="1" applyAlignment="1">
      <alignment vertical="center"/>
    </xf>
    <xf numFmtId="0" fontId="5" fillId="0" borderId="15" xfId="255" applyFont="1" applyBorder="1" applyAlignment="1">
      <alignment horizontal="center" vertical="center" wrapText="1"/>
    </xf>
    <xf numFmtId="0" fontId="2" fillId="39" borderId="0" xfId="255" applyFill="1" applyBorder="1"/>
    <xf numFmtId="0" fontId="2" fillId="39" borderId="0" xfId="255" applyFill="1" applyBorder="1" applyAlignment="1">
      <alignment horizontal="center" vertical="center"/>
    </xf>
    <xf numFmtId="169" fontId="34" fillId="31" borderId="24" xfId="255" applyNumberFormat="1" applyFont="1" applyFill="1" applyBorder="1" applyAlignment="1">
      <alignment horizontal="center" vertical="center" wrapText="1"/>
    </xf>
    <xf numFmtId="0" fontId="34" fillId="31" borderId="24" xfId="255" applyFont="1" applyFill="1" applyBorder="1" applyAlignment="1">
      <alignment horizontal="center" vertical="center" wrapText="1"/>
    </xf>
    <xf numFmtId="0" fontId="2" fillId="37" borderId="24" xfId="255" applyFill="1" applyBorder="1" applyAlignment="1">
      <alignment horizontal="center" vertical="center"/>
    </xf>
    <xf numFmtId="1" fontId="34" fillId="31" borderId="24" xfId="255" applyNumberFormat="1" applyFont="1" applyFill="1" applyBorder="1" applyAlignment="1">
      <alignment horizontal="center" vertical="center" wrapText="1"/>
    </xf>
    <xf numFmtId="0" fontId="34" fillId="31" borderId="24" xfId="255" applyFont="1" applyFill="1" applyBorder="1" applyAlignment="1">
      <alignment vertical="center" wrapText="1"/>
    </xf>
    <xf numFmtId="0" fontId="34" fillId="0" borderId="18" xfId="255" applyFont="1" applyBorder="1" applyAlignment="1">
      <alignment horizontal="center" vertical="center" wrapText="1"/>
    </xf>
    <xf numFmtId="0" fontId="35" fillId="0" borderId="15" xfId="255" applyFont="1" applyFill="1" applyBorder="1" applyAlignment="1">
      <alignment horizontal="center" vertical="center" wrapText="1"/>
    </xf>
    <xf numFmtId="0" fontId="2" fillId="0" borderId="18" xfId="255" applyBorder="1" applyAlignment="1">
      <alignment horizontal="center" vertical="center"/>
    </xf>
    <xf numFmtId="0" fontId="5" fillId="0" borderId="15" xfId="255" applyFont="1" applyBorder="1"/>
    <xf numFmtId="0" fontId="2" fillId="0" borderId="15" xfId="255" applyBorder="1"/>
    <xf numFmtId="172" fontId="34" fillId="31" borderId="24" xfId="255" applyNumberFormat="1" applyFont="1" applyFill="1" applyBorder="1" applyAlignment="1">
      <alignment horizontal="center" vertical="center" wrapText="1"/>
    </xf>
    <xf numFmtId="0" fontId="34" fillId="31" borderId="25" xfId="255" applyNumberFormat="1" applyFont="1" applyFill="1" applyBorder="1" applyAlignment="1">
      <alignment horizontal="center" vertical="center" wrapText="1"/>
    </xf>
    <xf numFmtId="0" fontId="2" fillId="39" borderId="15" xfId="255" applyFill="1" applyBorder="1"/>
    <xf numFmtId="0" fontId="5" fillId="0" borderId="14" xfId="255" applyFont="1" applyBorder="1" applyAlignment="1">
      <alignment horizontal="left" wrapText="1"/>
    </xf>
    <xf numFmtId="0" fontId="5" fillId="31" borderId="14" xfId="255" applyFont="1" applyFill="1" applyBorder="1"/>
    <xf numFmtId="9" fontId="5" fillId="0" borderId="14" xfId="1" applyFont="1" applyBorder="1"/>
    <xf numFmtId="0" fontId="34" fillId="0" borderId="14" xfId="257" applyFont="1" applyBorder="1" applyAlignment="1">
      <alignment horizontal="left" wrapText="1"/>
    </xf>
    <xf numFmtId="0" fontId="34" fillId="36" borderId="14" xfId="257" applyFont="1" applyFill="1" applyBorder="1" applyAlignment="1">
      <alignment horizontal="left" wrapText="1"/>
    </xf>
    <xf numFmtId="0" fontId="34" fillId="39" borderId="14" xfId="257" applyFont="1" applyFill="1" applyBorder="1" applyAlignment="1">
      <alignment horizontal="left" wrapText="1"/>
    </xf>
    <xf numFmtId="0" fontId="34" fillId="0" borderId="14" xfId="257" applyFont="1" applyBorder="1" applyAlignment="1">
      <alignment horizontal="center" wrapText="1"/>
    </xf>
    <xf numFmtId="0" fontId="38" fillId="38" borderId="0" xfId="255" applyFont="1" applyFill="1" applyAlignment="1">
      <alignment horizontal="center" vertical="center" wrapText="1"/>
    </xf>
    <xf numFmtId="0" fontId="5" fillId="0" borderId="17" xfId="255" applyFont="1" applyBorder="1" applyAlignment="1">
      <alignment horizontal="center" vertical="center" wrapText="1"/>
    </xf>
    <xf numFmtId="0" fontId="5" fillId="0" borderId="21" xfId="255" applyFont="1" applyBorder="1" applyAlignment="1">
      <alignment horizontal="center" vertical="center" wrapText="1"/>
    </xf>
    <xf numFmtId="0" fontId="5" fillId="0" borderId="0" xfId="255" applyFont="1" applyBorder="1" applyAlignment="1">
      <alignment horizontal="center"/>
    </xf>
    <xf numFmtId="166" fontId="39" fillId="0" borderId="17" xfId="255" applyNumberFormat="1" applyFont="1" applyBorder="1" applyAlignment="1">
      <alignment horizontal="center" vertical="center" wrapText="1"/>
    </xf>
    <xf numFmtId="0" fontId="39" fillId="0" borderId="21" xfId="255" applyFont="1" applyBorder="1" applyAlignment="1">
      <alignment horizontal="center" vertical="center" wrapText="1"/>
    </xf>
    <xf numFmtId="166" fontId="5" fillId="0" borderId="17" xfId="255" applyNumberFormat="1" applyFont="1" applyBorder="1" applyAlignment="1">
      <alignment horizontal="center" vertical="center" wrapText="1"/>
    </xf>
    <xf numFmtId="166" fontId="5" fillId="0" borderId="21" xfId="255" applyNumberFormat="1" applyFont="1" applyBorder="1" applyAlignment="1">
      <alignment horizontal="center" vertical="center" wrapText="1"/>
    </xf>
    <xf numFmtId="0" fontId="5" fillId="0" borderId="14" xfId="255" applyFont="1" applyBorder="1" applyAlignment="1">
      <alignment horizontal="center"/>
    </xf>
    <xf numFmtId="0" fontId="30" fillId="32" borderId="16" xfId="255" applyFont="1" applyFill="1" applyBorder="1" applyAlignment="1">
      <alignment horizontal="left" vertical="center"/>
    </xf>
    <xf numFmtId="0" fontId="30" fillId="32" borderId="19" xfId="255" applyFont="1" applyFill="1" applyBorder="1" applyAlignment="1">
      <alignment horizontal="left" vertical="center"/>
    </xf>
    <xf numFmtId="0" fontId="30" fillId="32" borderId="20" xfId="255" applyFont="1" applyFill="1" applyBorder="1" applyAlignment="1">
      <alignment horizontal="left" vertical="center"/>
    </xf>
  </cellXfs>
  <cellStyles count="260">
    <cellStyle name="20% - Ênfase1 2" xfId="3"/>
    <cellStyle name="20% - Ênfase1 2 2" xfId="4"/>
    <cellStyle name="20% - Ênfase1 2 3" xfId="5"/>
    <cellStyle name="20% - Ênfase1 3" xfId="6"/>
    <cellStyle name="20% - Ênfase1 4" xfId="7"/>
    <cellStyle name="20% - Ênfase1 5" xfId="8"/>
    <cellStyle name="20% - Ênfase1 6" xfId="9"/>
    <cellStyle name="20% - Ênfase2 2" xfId="10"/>
    <cellStyle name="20% - Ênfase2 2 2" xfId="11"/>
    <cellStyle name="20% - Ênfase2 2 3" xfId="12"/>
    <cellStyle name="20% - Ênfase2 3" xfId="13"/>
    <cellStyle name="20% - Ênfase2 4" xfId="14"/>
    <cellStyle name="20% - Ênfase2 5" xfId="15"/>
    <cellStyle name="20% - Ênfase2 6" xfId="16"/>
    <cellStyle name="20% - Ênfase3 2" xfId="17"/>
    <cellStyle name="20% - Ênfase3 2 2" xfId="18"/>
    <cellStyle name="20% - Ênfase3 2 3" xfId="19"/>
    <cellStyle name="20% - Ênfase3 3" xfId="20"/>
    <cellStyle name="20% - Ênfase3 4" xfId="21"/>
    <cellStyle name="20% - Ênfase3 5" xfId="22"/>
    <cellStyle name="20% - Ênfase3 6" xfId="23"/>
    <cellStyle name="20% - Ênfase4 2" xfId="24"/>
    <cellStyle name="20% - Ênfase4 2 2" xfId="25"/>
    <cellStyle name="20% - Ênfase4 2 3" xfId="26"/>
    <cellStyle name="20% - Ênfase4 3" xfId="27"/>
    <cellStyle name="20% - Ênfase4 4" xfId="28"/>
    <cellStyle name="20% - Ênfase4 5" xfId="29"/>
    <cellStyle name="20% - Ênfase4 6" xfId="30"/>
    <cellStyle name="20% - Ênfase5 2" xfId="31"/>
    <cellStyle name="20% - Ênfase5 2 2" xfId="32"/>
    <cellStyle name="20% - Ênfase5 2 3" xfId="33"/>
    <cellStyle name="20% - Ênfase5 3" xfId="34"/>
    <cellStyle name="20% - Ênfase5 4" xfId="35"/>
    <cellStyle name="20% - Ênfase5 5" xfId="36"/>
    <cellStyle name="20% - Ênfase5 6" xfId="37"/>
    <cellStyle name="20% - Ênfase6 2" xfId="38"/>
    <cellStyle name="20% - Ênfase6 2 2" xfId="39"/>
    <cellStyle name="20% - Ênfase6 2 3" xfId="40"/>
    <cellStyle name="20% - Ênfase6 3" xfId="41"/>
    <cellStyle name="20% - Ênfase6 4" xfId="42"/>
    <cellStyle name="20% - Ênfase6 5" xfId="43"/>
    <cellStyle name="20% - Ênfase6 6" xfId="44"/>
    <cellStyle name="40% - Ênfase1 2" xfId="45"/>
    <cellStyle name="40% - Ênfase1 2 2" xfId="46"/>
    <cellStyle name="40% - Ênfase1 2 3" xfId="47"/>
    <cellStyle name="40% - Ênfase1 3" xfId="48"/>
    <cellStyle name="40% - Ênfase1 4" xfId="49"/>
    <cellStyle name="40% - Ênfase1 5" xfId="50"/>
    <cellStyle name="40% - Ênfase1 6" xfId="51"/>
    <cellStyle name="40% - Ênfase2 2" xfId="52"/>
    <cellStyle name="40% - Ênfase2 3" xfId="53"/>
    <cellStyle name="40% - Ênfase3 2" xfId="54"/>
    <cellStyle name="40% - Ênfase3 2 2" xfId="55"/>
    <cellStyle name="40% - Ênfase3 2 3" xfId="56"/>
    <cellStyle name="40% - Ênfase3 3" xfId="57"/>
    <cellStyle name="40% - Ênfase3 4" xfId="58"/>
    <cellStyle name="40% - Ênfase3 5" xfId="59"/>
    <cellStyle name="40% - Ênfase3 6" xfId="60"/>
    <cellStyle name="40% - Ênfase4 2" xfId="61"/>
    <cellStyle name="40% - Ênfase4 2 2" xfId="62"/>
    <cellStyle name="40% - Ênfase4 2 3" xfId="63"/>
    <cellStyle name="40% - Ênfase4 3" xfId="64"/>
    <cellStyle name="40% - Ênfase4 4" xfId="65"/>
    <cellStyle name="40% - Ênfase4 5" xfId="66"/>
    <cellStyle name="40% - Ênfase4 6" xfId="67"/>
    <cellStyle name="40% - Ênfase5 2" xfId="68"/>
    <cellStyle name="40% - Ênfase5 2 2" xfId="69"/>
    <cellStyle name="40% - Ênfase5 2 3" xfId="70"/>
    <cellStyle name="40% - Ênfase5 3" xfId="71"/>
    <cellStyle name="40% - Ênfase5 4" xfId="72"/>
    <cellStyle name="40% - Ênfase5 5" xfId="73"/>
    <cellStyle name="40% - Ênfase5 6" xfId="74"/>
    <cellStyle name="40% - Ênfase6 2" xfId="75"/>
    <cellStyle name="40% - Ênfase6 2 2" xfId="76"/>
    <cellStyle name="40% - Ênfase6 2 3" xfId="77"/>
    <cellStyle name="40% - Ênfase6 3" xfId="78"/>
    <cellStyle name="40% - Ênfase6 4" xfId="79"/>
    <cellStyle name="40% - Ênfase6 5" xfId="80"/>
    <cellStyle name="40% - Ênfase6 6" xfId="81"/>
    <cellStyle name="60% - Ênfase1 2" xfId="82"/>
    <cellStyle name="60% - Ênfase1 2 2" xfId="83"/>
    <cellStyle name="60% - Ênfase1 2 3" xfId="84"/>
    <cellStyle name="60% - Ênfase1 3" xfId="85"/>
    <cellStyle name="60% - Ênfase1 4" xfId="86"/>
    <cellStyle name="60% - Ênfase1 5" xfId="87"/>
    <cellStyle name="60% - Ênfase1 6" xfId="88"/>
    <cellStyle name="60% - Ênfase2 2" xfId="89"/>
    <cellStyle name="60% - Ênfase2 3" xfId="90"/>
    <cellStyle name="60% - Ênfase3 2" xfId="91"/>
    <cellStyle name="60% - Ênfase3 2 2" xfId="92"/>
    <cellStyle name="60% - Ênfase3 2 3" xfId="93"/>
    <cellStyle name="60% - Ênfase3 3" xfId="94"/>
    <cellStyle name="60% - Ênfase3 4" xfId="95"/>
    <cellStyle name="60% - Ênfase3 5" xfId="96"/>
    <cellStyle name="60% - Ênfase3 6" xfId="97"/>
    <cellStyle name="60% - Ênfase4 2" xfId="98"/>
    <cellStyle name="60% - Ênfase4 2 2" xfId="99"/>
    <cellStyle name="60% - Ênfase4 2 3" xfId="100"/>
    <cellStyle name="60% - Ênfase4 3" xfId="101"/>
    <cellStyle name="60% - Ênfase4 4" xfId="102"/>
    <cellStyle name="60% - Ênfase4 5" xfId="103"/>
    <cellStyle name="60% - Ênfase4 6" xfId="104"/>
    <cellStyle name="60% - Ênfase5 2" xfId="105"/>
    <cellStyle name="60% - Ênfase5 3" xfId="106"/>
    <cellStyle name="60% - Ênfase6 2" xfId="107"/>
    <cellStyle name="60% - Ênfase6 2 2" xfId="108"/>
    <cellStyle name="60% - Ênfase6 2 3" xfId="109"/>
    <cellStyle name="60% - Ênfase6 3" xfId="110"/>
    <cellStyle name="60% - Ênfase6 4" xfId="111"/>
    <cellStyle name="60% - Ênfase6 5" xfId="112"/>
    <cellStyle name="60% - Ênfase6 6" xfId="113"/>
    <cellStyle name="Bom 2" xfId="114"/>
    <cellStyle name="Bom 3" xfId="115"/>
    <cellStyle name="Cálculo 2" xfId="116"/>
    <cellStyle name="Cálculo 2 2" xfId="117"/>
    <cellStyle name="Cálculo 2 3" xfId="118"/>
    <cellStyle name="Cálculo 3" xfId="119"/>
    <cellStyle name="Cálculo 4" xfId="120"/>
    <cellStyle name="Cálculo 5" xfId="121"/>
    <cellStyle name="Cálculo 6" xfId="122"/>
    <cellStyle name="Célula de Verificação 2" xfId="123"/>
    <cellStyle name="Célula de Verificação 3" xfId="124"/>
    <cellStyle name="Célula Vinculada 2" xfId="125"/>
    <cellStyle name="Célula Vinculada 3" xfId="126"/>
    <cellStyle name="Ênfase1 2" xfId="127"/>
    <cellStyle name="Ênfase1 2 2" xfId="128"/>
    <cellStyle name="Ênfase1 2 3" xfId="129"/>
    <cellStyle name="Ênfase1 3" xfId="130"/>
    <cellStyle name="Ênfase1 4" xfId="131"/>
    <cellStyle name="Ênfase1 5" xfId="132"/>
    <cellStyle name="Ênfase1 6" xfId="133"/>
    <cellStyle name="Ênfase2 2" xfId="134"/>
    <cellStyle name="Ênfase2 3" xfId="135"/>
    <cellStyle name="Ênfase3 2" xfId="136"/>
    <cellStyle name="Ênfase3 3" xfId="137"/>
    <cellStyle name="Ênfase4 2" xfId="138"/>
    <cellStyle name="Ênfase4 2 2" xfId="139"/>
    <cellStyle name="Ênfase4 2 3" xfId="140"/>
    <cellStyle name="Ênfase4 3" xfId="141"/>
    <cellStyle name="Ênfase4 4" xfId="142"/>
    <cellStyle name="Ênfase4 5" xfId="143"/>
    <cellStyle name="Ênfase4 6" xfId="144"/>
    <cellStyle name="Ênfase5 2" xfId="145"/>
    <cellStyle name="Ênfase5 3" xfId="146"/>
    <cellStyle name="Ênfase6 2" xfId="147"/>
    <cellStyle name="Ênfase6 3" xfId="148"/>
    <cellStyle name="Entrada 2" xfId="149"/>
    <cellStyle name="Entrada 2 2" xfId="150"/>
    <cellStyle name="Entrada 2 3" xfId="151"/>
    <cellStyle name="Entrada 3" xfId="152"/>
    <cellStyle name="Entrada 4" xfId="153"/>
    <cellStyle name="Entrada 5" xfId="154"/>
    <cellStyle name="Entrada 6" xfId="155"/>
    <cellStyle name="Excel Built-in Comma" xfId="156"/>
    <cellStyle name="Excel Built-in Comma 2" xfId="157"/>
    <cellStyle name="Excel Built-in Normal" xfId="158"/>
    <cellStyle name="Incorreto 2" xfId="159"/>
    <cellStyle name="Incorreto 3" xfId="160"/>
    <cellStyle name="Moeda 2" xfId="162"/>
    <cellStyle name="Moeda 2 2" xfId="163"/>
    <cellStyle name="Moeda 2 3" xfId="164"/>
    <cellStyle name="Moeda 2 4" xfId="165"/>
    <cellStyle name="Moeda 3" xfId="166"/>
    <cellStyle name="Moeda 3 2" xfId="167"/>
    <cellStyle name="Moeda 3 2 2" xfId="168"/>
    <cellStyle name="Moeda 3 3" xfId="169"/>
    <cellStyle name="Moeda 4" xfId="170"/>
    <cellStyle name="Moeda 4 2" xfId="171"/>
    <cellStyle name="Moeda 5" xfId="172"/>
    <cellStyle name="Moeda 6" xfId="161"/>
    <cellStyle name="Moeda 6 2" xfId="258"/>
    <cellStyle name="Neutra 2" xfId="174"/>
    <cellStyle name="Neutra 3" xfId="175"/>
    <cellStyle name="Neutra 4" xfId="176"/>
    <cellStyle name="Neutra 5" xfId="173"/>
    <cellStyle name="Normal" xfId="0" builtinId="0"/>
    <cellStyle name="Normal 10" xfId="2"/>
    <cellStyle name="Normal 10 2" xfId="257"/>
    <cellStyle name="Normal 2" xfId="177"/>
    <cellStyle name="Normal 2 2" xfId="178"/>
    <cellStyle name="Normal 3" xfId="179"/>
    <cellStyle name="Normal 3 2" xfId="180"/>
    <cellStyle name="Normal 3 3" xfId="181"/>
    <cellStyle name="Normal 4" xfId="182"/>
    <cellStyle name="Normal 5" xfId="183"/>
    <cellStyle name="Normal 6" xfId="184"/>
    <cellStyle name="Normal 7" xfId="185"/>
    <cellStyle name="Normal 8" xfId="186"/>
    <cellStyle name="Normal 8 2" xfId="187"/>
    <cellStyle name="Normal 9" xfId="188"/>
    <cellStyle name="Normal_Plan1_1" xfId="255"/>
    <cellStyle name="Nota 2" xfId="189"/>
    <cellStyle name="Nota 3" xfId="190"/>
    <cellStyle name="Porcentagem" xfId="1" builtinId="5"/>
    <cellStyle name="Porcentagem 2" xfId="192"/>
    <cellStyle name="Porcentagem 2 2" xfId="193"/>
    <cellStyle name="Porcentagem 3" xfId="194"/>
    <cellStyle name="Porcentagem 4" xfId="191"/>
    <cellStyle name="Porcentagem 4 2" xfId="259"/>
    <cellStyle name="Porcentagem 5" xfId="256"/>
    <cellStyle name="Saída 2" xfId="195"/>
    <cellStyle name="Saída 2 2" xfId="196"/>
    <cellStyle name="Saída 2 3" xfId="197"/>
    <cellStyle name="Saída 3" xfId="198"/>
    <cellStyle name="Saída 4" xfId="199"/>
    <cellStyle name="Saída 5" xfId="200"/>
    <cellStyle name="Saída 6" xfId="201"/>
    <cellStyle name="Separador de milhares 2" xfId="202"/>
    <cellStyle name="Separador de milhares 2 2" xfId="203"/>
    <cellStyle name="Separador de milhares 2 3" xfId="204"/>
    <cellStyle name="Separador de milhares 3" xfId="205"/>
    <cellStyle name="TableStyleLight1" xfId="206"/>
    <cellStyle name="Texto de Aviso 2" xfId="207"/>
    <cellStyle name="Texto de Aviso 3" xfId="208"/>
    <cellStyle name="Texto Explicativo 2" xfId="209"/>
    <cellStyle name="Texto Explicativo 3" xfId="210"/>
    <cellStyle name="Título 1 1" xfId="211"/>
    <cellStyle name="Título 1 1 2" xfId="212"/>
    <cellStyle name="Título 1 1 3" xfId="213"/>
    <cellStyle name="Título 1 1 4" xfId="214"/>
    <cellStyle name="Título 1 1 5" xfId="215"/>
    <cellStyle name="Título 1 1 6" xfId="216"/>
    <cellStyle name="Título 1 2" xfId="217"/>
    <cellStyle name="Título 1 2 2" xfId="218"/>
    <cellStyle name="Título 1 2 3" xfId="219"/>
    <cellStyle name="Título 1 3" xfId="220"/>
    <cellStyle name="Título 1 4" xfId="221"/>
    <cellStyle name="Título 1 5" xfId="222"/>
    <cellStyle name="Título 1 6" xfId="223"/>
    <cellStyle name="Título 2 2" xfId="224"/>
    <cellStyle name="Título 2 2 2" xfId="225"/>
    <cellStyle name="Título 2 2 3" xfId="226"/>
    <cellStyle name="Título 2 3" xfId="227"/>
    <cellStyle name="Título 2 4" xfId="228"/>
    <cellStyle name="Título 2 5" xfId="229"/>
    <cellStyle name="Título 2 6" xfId="230"/>
    <cellStyle name="Título 3 2" xfId="231"/>
    <cellStyle name="Título 3 2 2" xfId="232"/>
    <cellStyle name="Título 3 2 3" xfId="233"/>
    <cellStyle name="Título 3 3" xfId="234"/>
    <cellStyle name="Título 3 4" xfId="235"/>
    <cellStyle name="Título 3 5" xfId="236"/>
    <cellStyle name="Título 3 6" xfId="237"/>
    <cellStyle name="Título 4 2" xfId="238"/>
    <cellStyle name="Título 4 2 2" xfId="239"/>
    <cellStyle name="Título 4 2 3" xfId="240"/>
    <cellStyle name="Título 4 3" xfId="241"/>
    <cellStyle name="Título 4 4" xfId="242"/>
    <cellStyle name="Título 4 5" xfId="243"/>
    <cellStyle name="Título 4 6" xfId="244"/>
    <cellStyle name="Total 2" xfId="245"/>
    <cellStyle name="Total 2 2" xfId="246"/>
    <cellStyle name="Total 2 3" xfId="247"/>
    <cellStyle name="Total 3" xfId="248"/>
    <cellStyle name="Total 4" xfId="249"/>
    <cellStyle name="Total 5" xfId="250"/>
    <cellStyle name="Total 6" xfId="251"/>
    <cellStyle name="Vírgula 2" xfId="252"/>
    <cellStyle name="Vírgula 3" xfId="253"/>
    <cellStyle name="Vírgula 3 2" xfId="2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4"/>
  <sheetViews>
    <sheetView tabSelected="1" topLeftCell="A63" workbookViewId="0">
      <selection activeCell="A3" sqref="A3"/>
    </sheetView>
  </sheetViews>
  <sheetFormatPr defaultRowHeight="15" x14ac:dyDescent="0.25"/>
  <cols>
    <col min="1" max="1" width="14" customWidth="1"/>
    <col min="2" max="2" width="13.5703125" customWidth="1"/>
    <col min="4" max="4" width="14.140625" bestFit="1" customWidth="1"/>
    <col min="7" max="7" width="9.140625" customWidth="1"/>
    <col min="8" max="8" width="32" customWidth="1"/>
    <col min="9" max="9" width="74" customWidth="1"/>
    <col min="10" max="12" width="9.140625" customWidth="1"/>
    <col min="13" max="13" width="12.28515625" customWidth="1"/>
    <col min="14" max="14" width="9.140625" customWidth="1"/>
    <col min="15" max="15" width="12.28515625" customWidth="1"/>
    <col min="16" max="16" width="9.140625" customWidth="1"/>
    <col min="17" max="17" width="12.28515625" customWidth="1"/>
    <col min="18" max="18" width="9.140625" customWidth="1"/>
    <col min="19" max="19" width="12.28515625" customWidth="1"/>
    <col min="20" max="20" width="9.140625" customWidth="1"/>
    <col min="21" max="21" width="12.28515625" customWidth="1"/>
    <col min="22" max="22" width="9.140625" customWidth="1"/>
    <col min="23" max="23" width="10.28515625" customWidth="1"/>
    <col min="24" max="24" width="9.140625" customWidth="1"/>
    <col min="25" max="25" width="31.28515625" customWidth="1"/>
    <col min="26" max="26" width="21.42578125" customWidth="1"/>
    <col min="27" max="27" width="13.140625" customWidth="1"/>
    <col min="28" max="28" width="62.85546875" bestFit="1" customWidth="1"/>
    <col min="29" max="29" width="38.140625" customWidth="1"/>
    <col min="30" max="30" width="28" customWidth="1"/>
    <col min="31" max="31" width="32.5703125" bestFit="1" customWidth="1"/>
    <col min="32" max="32" width="23.85546875" bestFit="1" customWidth="1"/>
    <col min="33" max="33" width="18.5703125" customWidth="1"/>
    <col min="34" max="34" width="15.85546875" customWidth="1"/>
    <col min="35" max="35" width="18.5703125" customWidth="1"/>
    <col min="36" max="36" width="18.85546875" customWidth="1"/>
    <col min="37" max="37" width="15.140625" customWidth="1"/>
    <col min="38" max="38" width="12.42578125" customWidth="1"/>
    <col min="39" max="39" width="14.28515625" customWidth="1"/>
  </cols>
  <sheetData>
    <row r="1" spans="1:39" ht="18.75" thickBot="1" x14ac:dyDescent="0.3">
      <c r="A1" s="138" t="s">
        <v>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40"/>
    </row>
    <row r="2" spans="1:39" ht="18.75"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78" customHeight="1" thickTop="1" thickBot="1" x14ac:dyDescent="0.3">
      <c r="A3" s="55" t="s">
        <v>1</v>
      </c>
      <c r="B3" s="55" t="s">
        <v>2</v>
      </c>
      <c r="C3" s="55" t="s">
        <v>3</v>
      </c>
      <c r="D3" s="55" t="s">
        <v>4</v>
      </c>
      <c r="E3" s="55" t="s">
        <v>5</v>
      </c>
      <c r="F3" s="55" t="s">
        <v>6</v>
      </c>
      <c r="G3" s="56" t="s">
        <v>7</v>
      </c>
      <c r="H3" s="55" t="s">
        <v>8</v>
      </c>
      <c r="I3" s="55" t="s">
        <v>9</v>
      </c>
      <c r="J3" s="55" t="s">
        <v>10</v>
      </c>
      <c r="K3" s="57" t="s">
        <v>11</v>
      </c>
      <c r="L3" s="57" t="s">
        <v>12</v>
      </c>
      <c r="M3" s="58" t="s">
        <v>13</v>
      </c>
      <c r="N3" s="55" t="s">
        <v>14</v>
      </c>
      <c r="O3" s="58" t="s">
        <v>15</v>
      </c>
      <c r="P3" s="55" t="s">
        <v>16</v>
      </c>
      <c r="Q3" s="58" t="s">
        <v>17</v>
      </c>
      <c r="R3" s="59" t="s">
        <v>18</v>
      </c>
      <c r="S3" s="60" t="s">
        <v>19</v>
      </c>
      <c r="T3" s="59" t="s">
        <v>20</v>
      </c>
      <c r="U3" s="61" t="s">
        <v>21</v>
      </c>
      <c r="V3" s="62" t="s">
        <v>22</v>
      </c>
      <c r="W3" s="61" t="s">
        <v>23</v>
      </c>
      <c r="X3" s="62" t="s">
        <v>24</v>
      </c>
      <c r="Y3" s="58" t="s">
        <v>25</v>
      </c>
      <c r="Z3" s="63" t="s">
        <v>26</v>
      </c>
      <c r="AA3" s="64" t="s">
        <v>27</v>
      </c>
      <c r="AB3" s="64" t="s">
        <v>28</v>
      </c>
      <c r="AC3" s="64" t="s">
        <v>29</v>
      </c>
      <c r="AD3" s="64" t="s">
        <v>30</v>
      </c>
      <c r="AE3" s="58" t="s">
        <v>31</v>
      </c>
      <c r="AF3" s="65" t="s">
        <v>32</v>
      </c>
      <c r="AG3" s="59" t="s">
        <v>33</v>
      </c>
      <c r="AH3" s="59" t="s">
        <v>34</v>
      </c>
      <c r="AI3" s="59" t="s">
        <v>35</v>
      </c>
      <c r="AJ3" s="59" t="s">
        <v>36</v>
      </c>
      <c r="AK3" s="59" t="s">
        <v>37</v>
      </c>
      <c r="AL3" s="59" t="s">
        <v>38</v>
      </c>
      <c r="AM3" s="59" t="s">
        <v>39</v>
      </c>
    </row>
    <row r="4" spans="1:39" ht="180.75" thickTop="1" thickBot="1" x14ac:dyDescent="0.3">
      <c r="A4" s="2">
        <v>2</v>
      </c>
      <c r="B4" s="3" t="s">
        <v>40</v>
      </c>
      <c r="C4" s="3" t="s">
        <v>41</v>
      </c>
      <c r="D4" s="2">
        <v>5204000486138</v>
      </c>
      <c r="E4" s="4"/>
      <c r="F4" s="5">
        <v>1</v>
      </c>
      <c r="G4" s="6">
        <v>2</v>
      </c>
      <c r="H4" s="7" t="s">
        <v>42</v>
      </c>
      <c r="I4" s="126" t="s">
        <v>275</v>
      </c>
      <c r="J4" s="4"/>
      <c r="K4" s="3" t="s">
        <v>43</v>
      </c>
      <c r="L4" s="5">
        <v>20</v>
      </c>
      <c r="M4" s="8">
        <v>194</v>
      </c>
      <c r="N4" s="3" t="s">
        <v>44</v>
      </c>
      <c r="O4" s="8">
        <v>224</v>
      </c>
      <c r="P4" s="3" t="s">
        <v>44</v>
      </c>
      <c r="Q4" s="8">
        <v>198.99</v>
      </c>
      <c r="R4" s="3" t="s">
        <v>44</v>
      </c>
      <c r="S4" s="8" t="s">
        <v>45</v>
      </c>
      <c r="T4" s="3" t="s">
        <v>46</v>
      </c>
      <c r="U4" s="8" t="s">
        <v>45</v>
      </c>
      <c r="V4" s="3" t="s">
        <v>46</v>
      </c>
      <c r="W4" s="8" t="s">
        <v>45</v>
      </c>
      <c r="X4" s="3" t="s">
        <v>46</v>
      </c>
      <c r="Y4" s="9">
        <v>205.66</v>
      </c>
      <c r="Z4" s="87">
        <v>4113.2</v>
      </c>
      <c r="AA4" s="91">
        <v>0</v>
      </c>
      <c r="AB4" s="95" t="s">
        <v>47</v>
      </c>
      <c r="AC4" s="99"/>
      <c r="AD4" s="99"/>
      <c r="AE4" s="9">
        <v>4113.2</v>
      </c>
      <c r="AF4" s="10">
        <v>0</v>
      </c>
      <c r="AG4" s="11"/>
      <c r="AH4" s="11"/>
      <c r="AI4" s="11">
        <v>20</v>
      </c>
      <c r="AJ4" s="11"/>
      <c r="AK4" s="11"/>
      <c r="AL4" s="11"/>
      <c r="AM4" s="11"/>
    </row>
    <row r="5" spans="1:39" ht="66" thickTop="1" thickBot="1" x14ac:dyDescent="0.3">
      <c r="A5" s="12">
        <v>2</v>
      </c>
      <c r="B5" s="13" t="s">
        <v>40</v>
      </c>
      <c r="C5" s="13" t="s">
        <v>41</v>
      </c>
      <c r="D5" s="12">
        <v>5242000495473</v>
      </c>
      <c r="E5" s="14"/>
      <c r="F5" s="15">
        <v>2</v>
      </c>
      <c r="G5" s="16">
        <v>3</v>
      </c>
      <c r="H5" s="17" t="s">
        <v>48</v>
      </c>
      <c r="I5" s="125" t="s">
        <v>276</v>
      </c>
      <c r="J5" s="14"/>
      <c r="K5" s="18" t="s">
        <v>43</v>
      </c>
      <c r="L5" s="19">
        <v>8</v>
      </c>
      <c r="M5" s="20">
        <v>2387.54</v>
      </c>
      <c r="N5" s="13" t="s">
        <v>49</v>
      </c>
      <c r="O5" s="20">
        <v>2748.29</v>
      </c>
      <c r="P5" s="13" t="s">
        <v>49</v>
      </c>
      <c r="Q5" s="20">
        <v>2487.04</v>
      </c>
      <c r="R5" s="13" t="s">
        <v>49</v>
      </c>
      <c r="S5" s="20" t="s">
        <v>45</v>
      </c>
      <c r="T5" s="13" t="s">
        <v>46</v>
      </c>
      <c r="U5" s="20" t="s">
        <v>45</v>
      </c>
      <c r="V5" s="13" t="s">
        <v>46</v>
      </c>
      <c r="W5" s="20" t="s">
        <v>45</v>
      </c>
      <c r="X5" s="13" t="s">
        <v>46</v>
      </c>
      <c r="Y5" s="21">
        <v>2540.96</v>
      </c>
      <c r="Z5" s="88"/>
      <c r="AA5" s="92">
        <v>1694</v>
      </c>
      <c r="AB5" s="96" t="s">
        <v>50</v>
      </c>
      <c r="AC5" s="97" t="s">
        <v>264</v>
      </c>
      <c r="AD5" s="97" t="s">
        <v>241</v>
      </c>
      <c r="AE5" s="21">
        <v>20327.68</v>
      </c>
      <c r="AF5" s="22">
        <v>13552</v>
      </c>
      <c r="AG5" s="23">
        <v>2</v>
      </c>
      <c r="AH5" s="23">
        <v>6</v>
      </c>
      <c r="AI5" s="23"/>
      <c r="AJ5" s="23"/>
      <c r="AK5" s="23"/>
      <c r="AL5" s="23"/>
      <c r="AM5" s="23"/>
    </row>
    <row r="6" spans="1:39" ht="91.5" thickTop="1" thickBot="1" x14ac:dyDescent="0.3">
      <c r="A6" s="12">
        <v>2</v>
      </c>
      <c r="B6" s="13" t="s">
        <v>40</v>
      </c>
      <c r="C6" s="13" t="s">
        <v>41</v>
      </c>
      <c r="D6" s="12">
        <v>5242000495474</v>
      </c>
      <c r="E6" s="14"/>
      <c r="F6" s="15">
        <v>3</v>
      </c>
      <c r="G6" s="16">
        <v>4</v>
      </c>
      <c r="H6" s="17" t="s">
        <v>51</v>
      </c>
      <c r="I6" s="125" t="s">
        <v>277</v>
      </c>
      <c r="J6" s="14"/>
      <c r="K6" s="18" t="s">
        <v>43</v>
      </c>
      <c r="L6" s="19">
        <v>2</v>
      </c>
      <c r="M6" s="20">
        <v>3834.9</v>
      </c>
      <c r="N6" s="13" t="s">
        <v>49</v>
      </c>
      <c r="O6" s="20">
        <v>3361.45</v>
      </c>
      <c r="P6" s="13" t="s">
        <v>49</v>
      </c>
      <c r="Q6" s="20">
        <v>3034.3</v>
      </c>
      <c r="R6" s="13" t="s">
        <v>49</v>
      </c>
      <c r="S6" s="20" t="s">
        <v>45</v>
      </c>
      <c r="T6" s="13" t="s">
        <v>46</v>
      </c>
      <c r="U6" s="20" t="s">
        <v>45</v>
      </c>
      <c r="V6" s="13" t="s">
        <v>46</v>
      </c>
      <c r="W6" s="20" t="s">
        <v>45</v>
      </c>
      <c r="X6" s="13" t="s">
        <v>46</v>
      </c>
      <c r="Y6" s="21">
        <v>3410.22</v>
      </c>
      <c r="Z6" s="88"/>
      <c r="AA6" s="92">
        <v>3449.98</v>
      </c>
      <c r="AB6" s="97" t="s">
        <v>52</v>
      </c>
      <c r="AC6" s="97" t="s">
        <v>263</v>
      </c>
      <c r="AD6" s="97" t="s">
        <v>240</v>
      </c>
      <c r="AE6" s="21">
        <v>6820.44</v>
      </c>
      <c r="AF6" s="22">
        <v>6899.96</v>
      </c>
      <c r="AG6" s="23">
        <v>2</v>
      </c>
      <c r="AH6" s="23"/>
      <c r="AI6" s="23"/>
      <c r="AJ6" s="23"/>
      <c r="AK6" s="23"/>
      <c r="AL6" s="23"/>
      <c r="AM6" s="23"/>
    </row>
    <row r="7" spans="1:39" ht="78.75" thickTop="1" thickBot="1" x14ac:dyDescent="0.3">
      <c r="A7" s="12">
        <v>2</v>
      </c>
      <c r="B7" s="13" t="s">
        <v>40</v>
      </c>
      <c r="C7" s="13" t="s">
        <v>41</v>
      </c>
      <c r="D7" s="12">
        <v>5242000495475</v>
      </c>
      <c r="E7" s="14"/>
      <c r="F7" s="15">
        <v>4</v>
      </c>
      <c r="G7" s="16">
        <v>5</v>
      </c>
      <c r="H7" s="17" t="s">
        <v>53</v>
      </c>
      <c r="I7" s="125" t="s">
        <v>278</v>
      </c>
      <c r="J7" s="14"/>
      <c r="K7" s="18" t="s">
        <v>43</v>
      </c>
      <c r="L7" s="19">
        <v>2</v>
      </c>
      <c r="M7" s="20">
        <v>2082.73</v>
      </c>
      <c r="N7" s="13" t="s">
        <v>49</v>
      </c>
      <c r="O7" s="20">
        <v>1558.16</v>
      </c>
      <c r="P7" s="13" t="s">
        <v>49</v>
      </c>
      <c r="Q7" s="20">
        <v>2138.7600000000002</v>
      </c>
      <c r="R7" s="13" t="s">
        <v>49</v>
      </c>
      <c r="S7" s="20" t="s">
        <v>45</v>
      </c>
      <c r="T7" s="13" t="s">
        <v>46</v>
      </c>
      <c r="U7" s="20" t="s">
        <v>45</v>
      </c>
      <c r="V7" s="13" t="s">
        <v>46</v>
      </c>
      <c r="W7" s="20" t="s">
        <v>45</v>
      </c>
      <c r="X7" s="13" t="s">
        <v>46</v>
      </c>
      <c r="Y7" s="21">
        <v>1926.55</v>
      </c>
      <c r="Z7" s="88"/>
      <c r="AA7" s="92">
        <v>1872.96</v>
      </c>
      <c r="AB7" s="97" t="s">
        <v>54</v>
      </c>
      <c r="AC7" s="97" t="s">
        <v>252</v>
      </c>
      <c r="AD7" s="97" t="s">
        <v>229</v>
      </c>
      <c r="AE7" s="21">
        <v>3853.1</v>
      </c>
      <c r="AF7" s="22">
        <v>3745.92</v>
      </c>
      <c r="AG7" s="23">
        <v>2</v>
      </c>
      <c r="AH7" s="23"/>
      <c r="AI7" s="23"/>
      <c r="AJ7" s="23"/>
      <c r="AK7" s="23"/>
      <c r="AL7" s="23"/>
      <c r="AM7" s="23"/>
    </row>
    <row r="8" spans="1:39" ht="53.25" thickTop="1" thickBot="1" x14ac:dyDescent="0.3">
      <c r="A8" s="12">
        <v>2</v>
      </c>
      <c r="B8" s="13" t="s">
        <v>40</v>
      </c>
      <c r="C8" s="13" t="s">
        <v>41</v>
      </c>
      <c r="D8" s="12">
        <v>5242000495482</v>
      </c>
      <c r="E8" s="14"/>
      <c r="F8" s="15">
        <v>5</v>
      </c>
      <c r="G8" s="16">
        <v>6</v>
      </c>
      <c r="H8" s="17" t="s">
        <v>55</v>
      </c>
      <c r="I8" s="125" t="s">
        <v>279</v>
      </c>
      <c r="J8" s="14"/>
      <c r="K8" s="18" t="s">
        <v>43</v>
      </c>
      <c r="L8" s="19">
        <v>5</v>
      </c>
      <c r="M8" s="20">
        <v>260.04000000000002</v>
      </c>
      <c r="N8" s="13" t="s">
        <v>44</v>
      </c>
      <c r="O8" s="20">
        <v>328.31</v>
      </c>
      <c r="P8" s="13" t="s">
        <v>44</v>
      </c>
      <c r="Q8" s="20">
        <v>314.27999999999997</v>
      </c>
      <c r="R8" s="13" t="s">
        <v>44</v>
      </c>
      <c r="S8" s="20" t="s">
        <v>45</v>
      </c>
      <c r="T8" s="13" t="s">
        <v>46</v>
      </c>
      <c r="U8" s="20" t="s">
        <v>45</v>
      </c>
      <c r="V8" s="13" t="s">
        <v>46</v>
      </c>
      <c r="W8" s="20" t="s">
        <v>45</v>
      </c>
      <c r="X8" s="13" t="s">
        <v>46</v>
      </c>
      <c r="Y8" s="21">
        <v>300.88</v>
      </c>
      <c r="Z8" s="88"/>
      <c r="AA8" s="92">
        <v>300</v>
      </c>
      <c r="AB8" s="97" t="s">
        <v>56</v>
      </c>
      <c r="AC8" s="97" t="s">
        <v>273</v>
      </c>
      <c r="AD8" s="97" t="s">
        <v>242</v>
      </c>
      <c r="AE8" s="21">
        <v>1504.4</v>
      </c>
      <c r="AF8" s="22">
        <v>1500</v>
      </c>
      <c r="AG8" s="23"/>
      <c r="AH8" s="23"/>
      <c r="AI8" s="23">
        <v>5</v>
      </c>
      <c r="AJ8" s="23"/>
      <c r="AK8" s="23"/>
      <c r="AL8" s="23"/>
      <c r="AM8" s="23"/>
    </row>
    <row r="9" spans="1:39" ht="66" thickTop="1" thickBot="1" x14ac:dyDescent="0.3">
      <c r="A9" s="2">
        <v>2</v>
      </c>
      <c r="B9" s="3" t="s">
        <v>40</v>
      </c>
      <c r="C9" s="3" t="s">
        <v>41</v>
      </c>
      <c r="D9" s="2">
        <v>5242000495480</v>
      </c>
      <c r="E9" s="4"/>
      <c r="F9" s="5">
        <v>6</v>
      </c>
      <c r="G9" s="6">
        <v>7</v>
      </c>
      <c r="H9" s="7" t="s">
        <v>57</v>
      </c>
      <c r="I9" s="126" t="s">
        <v>280</v>
      </c>
      <c r="J9" s="4"/>
      <c r="K9" s="3" t="s">
        <v>43</v>
      </c>
      <c r="L9" s="5">
        <v>5</v>
      </c>
      <c r="M9" s="8">
        <v>350.76</v>
      </c>
      <c r="N9" s="3" t="s">
        <v>44</v>
      </c>
      <c r="O9" s="8">
        <v>378.9</v>
      </c>
      <c r="P9" s="3" t="s">
        <v>44</v>
      </c>
      <c r="Q9" s="8">
        <v>328.41</v>
      </c>
      <c r="R9" s="3" t="s">
        <v>44</v>
      </c>
      <c r="S9" s="8" t="s">
        <v>45</v>
      </c>
      <c r="T9" s="3" t="s">
        <v>46</v>
      </c>
      <c r="U9" s="8" t="s">
        <v>45</v>
      </c>
      <c r="V9" s="3" t="s">
        <v>46</v>
      </c>
      <c r="W9" s="8" t="s">
        <v>45</v>
      </c>
      <c r="X9" s="3" t="s">
        <v>46</v>
      </c>
      <c r="Y9" s="9">
        <v>352.69</v>
      </c>
      <c r="Z9" s="87">
        <v>1763.45</v>
      </c>
      <c r="AA9" s="91">
        <v>0</v>
      </c>
      <c r="AB9" s="95" t="s">
        <v>47</v>
      </c>
      <c r="AC9" s="99"/>
      <c r="AD9" s="99"/>
      <c r="AE9" s="9">
        <v>1763.45</v>
      </c>
      <c r="AF9" s="10">
        <v>0</v>
      </c>
      <c r="AG9" s="11"/>
      <c r="AH9" s="11"/>
      <c r="AI9" s="11">
        <v>5</v>
      </c>
      <c r="AJ9" s="11"/>
      <c r="AK9" s="11"/>
      <c r="AL9" s="11"/>
      <c r="AM9" s="11"/>
    </row>
    <row r="10" spans="1:39" ht="53.25" thickTop="1" thickBot="1" x14ac:dyDescent="0.3">
      <c r="A10" s="12">
        <v>2</v>
      </c>
      <c r="B10" s="13" t="s">
        <v>40</v>
      </c>
      <c r="C10" s="13" t="s">
        <v>41</v>
      </c>
      <c r="D10" s="12">
        <v>5242000495481</v>
      </c>
      <c r="E10" s="14"/>
      <c r="F10" s="15">
        <v>7</v>
      </c>
      <c r="G10" s="16">
        <v>8</v>
      </c>
      <c r="H10" s="17" t="s">
        <v>58</v>
      </c>
      <c r="I10" s="125" t="s">
        <v>281</v>
      </c>
      <c r="J10" s="14"/>
      <c r="K10" s="18" t="s">
        <v>43</v>
      </c>
      <c r="L10" s="19">
        <v>5</v>
      </c>
      <c r="M10" s="20">
        <v>651.17999999999995</v>
      </c>
      <c r="N10" s="13" t="s">
        <v>44</v>
      </c>
      <c r="O10" s="20">
        <v>704.22</v>
      </c>
      <c r="P10" s="13" t="s">
        <v>44</v>
      </c>
      <c r="Q10" s="20">
        <v>750.91</v>
      </c>
      <c r="R10" s="13" t="s">
        <v>44</v>
      </c>
      <c r="S10" s="20" t="s">
        <v>45</v>
      </c>
      <c r="T10" s="13" t="s">
        <v>46</v>
      </c>
      <c r="U10" s="20" t="s">
        <v>45</v>
      </c>
      <c r="V10" s="13" t="s">
        <v>46</v>
      </c>
      <c r="W10" s="20" t="s">
        <v>45</v>
      </c>
      <c r="X10" s="13" t="s">
        <v>46</v>
      </c>
      <c r="Y10" s="21">
        <v>702.1</v>
      </c>
      <c r="Z10" s="88"/>
      <c r="AA10" s="92">
        <v>702.1</v>
      </c>
      <c r="AB10" s="97" t="s">
        <v>54</v>
      </c>
      <c r="AC10" s="97" t="s">
        <v>252</v>
      </c>
      <c r="AD10" s="97" t="s">
        <v>229</v>
      </c>
      <c r="AE10" s="21">
        <v>3510.5</v>
      </c>
      <c r="AF10" s="22">
        <v>3510.5</v>
      </c>
      <c r="AG10" s="23"/>
      <c r="AH10" s="23"/>
      <c r="AI10" s="23">
        <v>5</v>
      </c>
      <c r="AJ10" s="23"/>
      <c r="AK10" s="23"/>
      <c r="AL10" s="23"/>
      <c r="AM10" s="23"/>
    </row>
    <row r="11" spans="1:39" ht="104.25" thickTop="1" thickBot="1" x14ac:dyDescent="0.3">
      <c r="A11" s="2">
        <v>2</v>
      </c>
      <c r="B11" s="3" t="s">
        <v>40</v>
      </c>
      <c r="C11" s="3" t="s">
        <v>41</v>
      </c>
      <c r="D11" s="2">
        <v>5242000495483</v>
      </c>
      <c r="E11" s="4"/>
      <c r="F11" s="5">
        <v>8</v>
      </c>
      <c r="G11" s="6">
        <v>9</v>
      </c>
      <c r="H11" s="7" t="s">
        <v>59</v>
      </c>
      <c r="I11" s="126" t="s">
        <v>282</v>
      </c>
      <c r="J11" s="4"/>
      <c r="K11" s="3" t="s">
        <v>43</v>
      </c>
      <c r="L11" s="5">
        <v>6</v>
      </c>
      <c r="M11" s="8">
        <v>1030.8900000000001</v>
      </c>
      <c r="N11" s="3" t="s">
        <v>44</v>
      </c>
      <c r="O11" s="8">
        <v>936.85</v>
      </c>
      <c r="P11" s="3" t="s">
        <v>44</v>
      </c>
      <c r="Q11" s="8">
        <v>1246.97</v>
      </c>
      <c r="R11" s="3" t="s">
        <v>44</v>
      </c>
      <c r="S11" s="8" t="s">
        <v>45</v>
      </c>
      <c r="T11" s="3" t="s">
        <v>46</v>
      </c>
      <c r="U11" s="8" t="s">
        <v>45</v>
      </c>
      <c r="V11" s="3" t="s">
        <v>46</v>
      </c>
      <c r="W11" s="8" t="s">
        <v>45</v>
      </c>
      <c r="X11" s="3" t="s">
        <v>46</v>
      </c>
      <c r="Y11" s="9">
        <v>1071.57</v>
      </c>
      <c r="Z11" s="87">
        <v>6429.42</v>
      </c>
      <c r="AA11" s="91">
        <v>0</v>
      </c>
      <c r="AB11" s="95" t="s">
        <v>47</v>
      </c>
      <c r="AC11" s="99"/>
      <c r="AD11" s="99"/>
      <c r="AE11" s="9">
        <v>6429.42</v>
      </c>
      <c r="AF11" s="10">
        <v>0</v>
      </c>
      <c r="AG11" s="11"/>
      <c r="AH11" s="11"/>
      <c r="AI11" s="11">
        <v>6</v>
      </c>
      <c r="AJ11" s="11"/>
      <c r="AK11" s="11"/>
      <c r="AL11" s="11"/>
      <c r="AM11" s="11"/>
    </row>
    <row r="12" spans="1:39" ht="54" customHeight="1" thickTop="1" thickBot="1" x14ac:dyDescent="0.3">
      <c r="A12" s="12">
        <v>2</v>
      </c>
      <c r="B12" s="13" t="s">
        <v>40</v>
      </c>
      <c r="C12" s="13" t="s">
        <v>41</v>
      </c>
      <c r="D12" s="12">
        <v>5242000495484</v>
      </c>
      <c r="E12" s="14"/>
      <c r="F12" s="15">
        <v>9</v>
      </c>
      <c r="G12" s="16">
        <v>10</v>
      </c>
      <c r="H12" s="17" t="s">
        <v>60</v>
      </c>
      <c r="I12" s="125" t="s">
        <v>283</v>
      </c>
      <c r="J12" s="14"/>
      <c r="K12" s="18" t="s">
        <v>43</v>
      </c>
      <c r="L12" s="19">
        <v>10</v>
      </c>
      <c r="M12" s="20">
        <v>1179.07</v>
      </c>
      <c r="N12" s="13" t="s">
        <v>44</v>
      </c>
      <c r="O12" s="20">
        <v>1573.85</v>
      </c>
      <c r="P12" s="13" t="s">
        <v>44</v>
      </c>
      <c r="Q12" s="20">
        <v>1563.82</v>
      </c>
      <c r="R12" s="13" t="s">
        <v>44</v>
      </c>
      <c r="S12" s="20" t="s">
        <v>45</v>
      </c>
      <c r="T12" s="13" t="s">
        <v>46</v>
      </c>
      <c r="U12" s="20" t="s">
        <v>45</v>
      </c>
      <c r="V12" s="13" t="s">
        <v>46</v>
      </c>
      <c r="W12" s="20" t="s">
        <v>45</v>
      </c>
      <c r="X12" s="13" t="s">
        <v>46</v>
      </c>
      <c r="Y12" s="21">
        <v>1438.91</v>
      </c>
      <c r="Z12" s="88"/>
      <c r="AA12" s="92">
        <v>1371</v>
      </c>
      <c r="AB12" s="97" t="s">
        <v>50</v>
      </c>
      <c r="AC12" s="97" t="s">
        <v>264</v>
      </c>
      <c r="AD12" s="97" t="s">
        <v>241</v>
      </c>
      <c r="AE12" s="21">
        <v>14389.1</v>
      </c>
      <c r="AF12" s="22">
        <v>13710</v>
      </c>
      <c r="AG12" s="23"/>
      <c r="AH12" s="23"/>
      <c r="AI12" s="23">
        <v>10</v>
      </c>
      <c r="AJ12" s="23"/>
      <c r="AK12" s="23"/>
      <c r="AL12" s="23"/>
      <c r="AM12" s="23"/>
    </row>
    <row r="13" spans="1:39" ht="54" customHeight="1" thickTop="1" thickBot="1" x14ac:dyDescent="0.3">
      <c r="A13" s="12">
        <v>2</v>
      </c>
      <c r="B13" s="13" t="s">
        <v>40</v>
      </c>
      <c r="C13" s="13" t="s">
        <v>41</v>
      </c>
      <c r="D13" s="12">
        <v>5234000480794</v>
      </c>
      <c r="E13" s="14"/>
      <c r="F13" s="15">
        <v>10</v>
      </c>
      <c r="G13" s="16">
        <v>11</v>
      </c>
      <c r="H13" s="17" t="s">
        <v>61</v>
      </c>
      <c r="I13" s="125" t="s">
        <v>284</v>
      </c>
      <c r="J13" s="14"/>
      <c r="K13" s="18" t="s">
        <v>43</v>
      </c>
      <c r="L13" s="19">
        <v>2</v>
      </c>
      <c r="M13" s="20">
        <v>65000</v>
      </c>
      <c r="N13" s="13" t="s">
        <v>62</v>
      </c>
      <c r="O13" s="20">
        <v>50785</v>
      </c>
      <c r="P13" s="13" t="s">
        <v>62</v>
      </c>
      <c r="Q13" s="20">
        <v>52100</v>
      </c>
      <c r="R13" s="13" t="s">
        <v>62</v>
      </c>
      <c r="S13" s="20" t="s">
        <v>45</v>
      </c>
      <c r="T13" s="13" t="s">
        <v>46</v>
      </c>
      <c r="U13" s="20" t="s">
        <v>45</v>
      </c>
      <c r="V13" s="13" t="s">
        <v>46</v>
      </c>
      <c r="W13" s="20" t="s">
        <v>45</v>
      </c>
      <c r="X13" s="13" t="s">
        <v>46</v>
      </c>
      <c r="Y13" s="21">
        <v>55961.67</v>
      </c>
      <c r="Z13" s="88"/>
      <c r="AA13" s="92">
        <v>37500</v>
      </c>
      <c r="AB13" s="96" t="s">
        <v>63</v>
      </c>
      <c r="AC13" s="97" t="s">
        <v>267</v>
      </c>
      <c r="AD13" s="97" t="s">
        <v>245</v>
      </c>
      <c r="AE13" s="21">
        <v>111923.34</v>
      </c>
      <c r="AF13" s="22">
        <v>75000</v>
      </c>
      <c r="AG13" s="23"/>
      <c r="AH13" s="23"/>
      <c r="AI13" s="23"/>
      <c r="AJ13" s="23"/>
      <c r="AK13" s="23">
        <v>2</v>
      </c>
      <c r="AL13" s="23"/>
      <c r="AM13" s="23"/>
    </row>
    <row r="14" spans="1:39" ht="54" customHeight="1" thickTop="1" thickBot="1" x14ac:dyDescent="0.3">
      <c r="A14" s="12">
        <v>2</v>
      </c>
      <c r="B14" s="13" t="s">
        <v>40</v>
      </c>
      <c r="C14" s="13" t="s">
        <v>41</v>
      </c>
      <c r="D14" s="12">
        <v>5234000480931</v>
      </c>
      <c r="E14" s="14"/>
      <c r="F14" s="15">
        <v>11</v>
      </c>
      <c r="G14" s="16">
        <v>12</v>
      </c>
      <c r="H14" s="17" t="s">
        <v>64</v>
      </c>
      <c r="I14" s="125" t="s">
        <v>285</v>
      </c>
      <c r="J14" s="14"/>
      <c r="K14" s="18" t="s">
        <v>43</v>
      </c>
      <c r="L14" s="19">
        <v>4</v>
      </c>
      <c r="M14" s="20">
        <v>25863</v>
      </c>
      <c r="N14" s="13" t="s">
        <v>65</v>
      </c>
      <c r="O14" s="20">
        <v>28300</v>
      </c>
      <c r="P14" s="13" t="s">
        <v>65</v>
      </c>
      <c r="Q14" s="20">
        <v>22132</v>
      </c>
      <c r="R14" s="13" t="s">
        <v>65</v>
      </c>
      <c r="S14" s="20" t="s">
        <v>45</v>
      </c>
      <c r="T14" s="13" t="s">
        <v>46</v>
      </c>
      <c r="U14" s="20" t="s">
        <v>45</v>
      </c>
      <c r="V14" s="13" t="s">
        <v>46</v>
      </c>
      <c r="W14" s="20" t="s">
        <v>45</v>
      </c>
      <c r="X14" s="13" t="s">
        <v>46</v>
      </c>
      <c r="Y14" s="21">
        <v>25431.67</v>
      </c>
      <c r="Z14" s="88"/>
      <c r="AA14" s="92">
        <v>19850</v>
      </c>
      <c r="AB14" s="96" t="s">
        <v>63</v>
      </c>
      <c r="AC14" s="97" t="s">
        <v>267</v>
      </c>
      <c r="AD14" s="97" t="s">
        <v>245</v>
      </c>
      <c r="AE14" s="21">
        <v>101726.68</v>
      </c>
      <c r="AF14" s="22">
        <v>79400</v>
      </c>
      <c r="AG14" s="23"/>
      <c r="AH14" s="23">
        <v>4</v>
      </c>
      <c r="AI14" s="23"/>
      <c r="AJ14" s="23"/>
      <c r="AK14" s="23"/>
      <c r="AL14" s="23"/>
      <c r="AM14" s="23"/>
    </row>
    <row r="15" spans="1:39" ht="54" customHeight="1" thickTop="1" thickBot="1" x14ac:dyDescent="0.3">
      <c r="A15" s="12">
        <v>2</v>
      </c>
      <c r="B15" s="13" t="s">
        <v>40</v>
      </c>
      <c r="C15" s="13" t="s">
        <v>41</v>
      </c>
      <c r="D15" s="12">
        <v>5242000495490</v>
      </c>
      <c r="E15" s="14"/>
      <c r="F15" s="15">
        <v>12</v>
      </c>
      <c r="G15" s="16">
        <v>13</v>
      </c>
      <c r="H15" s="17" t="s">
        <v>66</v>
      </c>
      <c r="I15" s="125" t="s">
        <v>286</v>
      </c>
      <c r="J15" s="14"/>
      <c r="K15" s="18" t="s">
        <v>43</v>
      </c>
      <c r="L15" s="19">
        <v>3</v>
      </c>
      <c r="M15" s="20">
        <v>1308.33</v>
      </c>
      <c r="N15" s="13" t="s">
        <v>44</v>
      </c>
      <c r="O15" s="20">
        <v>1750</v>
      </c>
      <c r="P15" s="13" t="s">
        <v>44</v>
      </c>
      <c r="Q15" s="20">
        <v>1480</v>
      </c>
      <c r="R15" s="13" t="s">
        <v>44</v>
      </c>
      <c r="S15" s="20" t="s">
        <v>45</v>
      </c>
      <c r="T15" s="13" t="s">
        <v>46</v>
      </c>
      <c r="U15" s="20" t="s">
        <v>45</v>
      </c>
      <c r="V15" s="13" t="s">
        <v>46</v>
      </c>
      <c r="W15" s="20" t="s">
        <v>45</v>
      </c>
      <c r="X15" s="13" t="s">
        <v>46</v>
      </c>
      <c r="Y15" s="21">
        <v>1512.78</v>
      </c>
      <c r="Z15" s="88"/>
      <c r="AA15" s="92">
        <v>1512.78</v>
      </c>
      <c r="AB15" s="97" t="s">
        <v>67</v>
      </c>
      <c r="AC15" s="97" t="s">
        <v>262</v>
      </c>
      <c r="AD15" s="97" t="s">
        <v>239</v>
      </c>
      <c r="AE15" s="21">
        <v>4538.34</v>
      </c>
      <c r="AF15" s="22">
        <v>4538.34</v>
      </c>
      <c r="AG15" s="23"/>
      <c r="AH15" s="23"/>
      <c r="AI15" s="23">
        <v>3</v>
      </c>
      <c r="AJ15" s="23"/>
      <c r="AK15" s="23"/>
      <c r="AL15" s="23"/>
      <c r="AM15" s="23"/>
    </row>
    <row r="16" spans="1:39" ht="54" customHeight="1" thickTop="1" thickBot="1" x14ac:dyDescent="0.3">
      <c r="A16" s="12">
        <v>2</v>
      </c>
      <c r="B16" s="13" t="s">
        <v>40</v>
      </c>
      <c r="C16" s="13" t="s">
        <v>41</v>
      </c>
      <c r="D16" s="12">
        <v>5242000495487</v>
      </c>
      <c r="E16" s="14"/>
      <c r="F16" s="15">
        <v>13</v>
      </c>
      <c r="G16" s="16">
        <v>14</v>
      </c>
      <c r="H16" s="17" t="s">
        <v>68</v>
      </c>
      <c r="I16" s="125" t="s">
        <v>287</v>
      </c>
      <c r="J16" s="14"/>
      <c r="K16" s="18" t="s">
        <v>43</v>
      </c>
      <c r="L16" s="19">
        <v>3</v>
      </c>
      <c r="M16" s="20">
        <v>1233.33</v>
      </c>
      <c r="N16" s="13" t="s">
        <v>44</v>
      </c>
      <c r="O16" s="20">
        <v>1750</v>
      </c>
      <c r="P16" s="13" t="s">
        <v>44</v>
      </c>
      <c r="Q16" s="20">
        <v>1480</v>
      </c>
      <c r="R16" s="13" t="s">
        <v>44</v>
      </c>
      <c r="S16" s="20" t="s">
        <v>45</v>
      </c>
      <c r="T16" s="13" t="s">
        <v>46</v>
      </c>
      <c r="U16" s="20" t="s">
        <v>45</v>
      </c>
      <c r="V16" s="13" t="s">
        <v>46</v>
      </c>
      <c r="W16" s="20" t="s">
        <v>45</v>
      </c>
      <c r="X16" s="13" t="s">
        <v>46</v>
      </c>
      <c r="Y16" s="21">
        <v>1487.78</v>
      </c>
      <c r="Z16" s="88"/>
      <c r="AA16" s="92">
        <v>1487.78</v>
      </c>
      <c r="AB16" s="97" t="s">
        <v>67</v>
      </c>
      <c r="AC16" s="97" t="s">
        <v>262</v>
      </c>
      <c r="AD16" s="97" t="s">
        <v>239</v>
      </c>
      <c r="AE16" s="21">
        <v>4463.34</v>
      </c>
      <c r="AF16" s="22">
        <v>4463.34</v>
      </c>
      <c r="AG16" s="23"/>
      <c r="AH16" s="23"/>
      <c r="AI16" s="23">
        <v>3</v>
      </c>
      <c r="AJ16" s="23"/>
      <c r="AK16" s="23"/>
      <c r="AL16" s="23"/>
      <c r="AM16" s="23"/>
    </row>
    <row r="17" spans="1:39" ht="54" customHeight="1" thickTop="1" thickBot="1" x14ac:dyDescent="0.3">
      <c r="A17" s="12">
        <v>2</v>
      </c>
      <c r="B17" s="13" t="s">
        <v>40</v>
      </c>
      <c r="C17" s="13" t="s">
        <v>41</v>
      </c>
      <c r="D17" s="12">
        <v>5242000495485</v>
      </c>
      <c r="E17" s="14"/>
      <c r="F17" s="15">
        <v>14</v>
      </c>
      <c r="G17" s="16">
        <v>15</v>
      </c>
      <c r="H17" s="17" t="s">
        <v>69</v>
      </c>
      <c r="I17" s="125" t="s">
        <v>288</v>
      </c>
      <c r="J17" s="14"/>
      <c r="K17" s="18" t="s">
        <v>43</v>
      </c>
      <c r="L17" s="19">
        <v>5</v>
      </c>
      <c r="M17" s="20">
        <v>1525</v>
      </c>
      <c r="N17" s="13" t="s">
        <v>44</v>
      </c>
      <c r="O17" s="20">
        <v>2170</v>
      </c>
      <c r="P17" s="13" t="s">
        <v>44</v>
      </c>
      <c r="Q17" s="20">
        <v>1650</v>
      </c>
      <c r="R17" s="13" t="s">
        <v>44</v>
      </c>
      <c r="S17" s="20" t="s">
        <v>45</v>
      </c>
      <c r="T17" s="13" t="s">
        <v>46</v>
      </c>
      <c r="U17" s="20" t="s">
        <v>45</v>
      </c>
      <c r="V17" s="13" t="s">
        <v>46</v>
      </c>
      <c r="W17" s="20" t="s">
        <v>45</v>
      </c>
      <c r="X17" s="13" t="s">
        <v>46</v>
      </c>
      <c r="Y17" s="21">
        <v>1781.67</v>
      </c>
      <c r="Z17" s="88"/>
      <c r="AA17" s="92">
        <v>1781.67</v>
      </c>
      <c r="AB17" s="96" t="s">
        <v>70</v>
      </c>
      <c r="AC17" s="97" t="s">
        <v>266</v>
      </c>
      <c r="AD17" s="97" t="s">
        <v>244</v>
      </c>
      <c r="AE17" s="21">
        <v>8908.35</v>
      </c>
      <c r="AF17" s="22">
        <v>8908.35</v>
      </c>
      <c r="AG17" s="23"/>
      <c r="AH17" s="23"/>
      <c r="AI17" s="23">
        <v>5</v>
      </c>
      <c r="AJ17" s="23"/>
      <c r="AK17" s="23"/>
      <c r="AL17" s="23"/>
      <c r="AM17" s="23"/>
    </row>
    <row r="18" spans="1:39" ht="54" customHeight="1" thickTop="1" thickBot="1" x14ac:dyDescent="0.3">
      <c r="A18" s="12">
        <v>2</v>
      </c>
      <c r="B18" s="13" t="s">
        <v>40</v>
      </c>
      <c r="C18" s="13" t="s">
        <v>41</v>
      </c>
      <c r="D18" s="12">
        <v>5242000495486</v>
      </c>
      <c r="E18" s="14"/>
      <c r="F18" s="15">
        <v>15</v>
      </c>
      <c r="G18" s="16">
        <v>16</v>
      </c>
      <c r="H18" s="17" t="s">
        <v>71</v>
      </c>
      <c r="I18" s="125" t="s">
        <v>289</v>
      </c>
      <c r="J18" s="14"/>
      <c r="K18" s="18" t="s">
        <v>43</v>
      </c>
      <c r="L18" s="19">
        <v>5</v>
      </c>
      <c r="M18" s="20">
        <v>1900</v>
      </c>
      <c r="N18" s="13" t="s">
        <v>44</v>
      </c>
      <c r="O18" s="20">
        <v>2650</v>
      </c>
      <c r="P18" s="13" t="s">
        <v>44</v>
      </c>
      <c r="Q18" s="20">
        <v>1980</v>
      </c>
      <c r="R18" s="13" t="s">
        <v>44</v>
      </c>
      <c r="S18" s="20" t="s">
        <v>45</v>
      </c>
      <c r="T18" s="13" t="s">
        <v>46</v>
      </c>
      <c r="U18" s="20" t="s">
        <v>45</v>
      </c>
      <c r="V18" s="13" t="s">
        <v>46</v>
      </c>
      <c r="W18" s="20" t="s">
        <v>45</v>
      </c>
      <c r="X18" s="13" t="s">
        <v>46</v>
      </c>
      <c r="Y18" s="21">
        <v>2176.67</v>
      </c>
      <c r="Z18" s="88"/>
      <c r="AA18" s="92">
        <v>2176.67</v>
      </c>
      <c r="AB18" s="97" t="s">
        <v>70</v>
      </c>
      <c r="AC18" s="97" t="s">
        <v>266</v>
      </c>
      <c r="AD18" s="97" t="s">
        <v>244</v>
      </c>
      <c r="AE18" s="21">
        <v>10883.35</v>
      </c>
      <c r="AF18" s="22">
        <v>10883.35</v>
      </c>
      <c r="AG18" s="23"/>
      <c r="AH18" s="23"/>
      <c r="AI18" s="23">
        <v>5</v>
      </c>
      <c r="AJ18" s="23"/>
      <c r="AK18" s="23"/>
      <c r="AL18" s="23"/>
      <c r="AM18" s="23"/>
    </row>
    <row r="19" spans="1:39" ht="54" customHeight="1" thickTop="1" thickBot="1" x14ac:dyDescent="0.3">
      <c r="A19" s="12">
        <v>2</v>
      </c>
      <c r="B19" s="13" t="s">
        <v>40</v>
      </c>
      <c r="C19" s="13" t="s">
        <v>41</v>
      </c>
      <c r="D19" s="12">
        <v>5204000486130</v>
      </c>
      <c r="E19" s="14"/>
      <c r="F19" s="15">
        <v>16</v>
      </c>
      <c r="G19" s="16">
        <v>17</v>
      </c>
      <c r="H19" s="17" t="s">
        <v>72</v>
      </c>
      <c r="I19" s="125" t="s">
        <v>290</v>
      </c>
      <c r="J19" s="14"/>
      <c r="K19" s="18" t="s">
        <v>43</v>
      </c>
      <c r="L19" s="19">
        <v>5</v>
      </c>
      <c r="M19" s="20">
        <v>238</v>
      </c>
      <c r="N19" s="13" t="s">
        <v>49</v>
      </c>
      <c r="O19" s="20">
        <v>180.5</v>
      </c>
      <c r="P19" s="13" t="s">
        <v>49</v>
      </c>
      <c r="Q19" s="20">
        <v>209</v>
      </c>
      <c r="R19" s="13" t="s">
        <v>49</v>
      </c>
      <c r="S19" s="20" t="s">
        <v>45</v>
      </c>
      <c r="T19" s="13" t="s">
        <v>46</v>
      </c>
      <c r="U19" s="20" t="s">
        <v>45</v>
      </c>
      <c r="V19" s="13" t="s">
        <v>46</v>
      </c>
      <c r="W19" s="20" t="s">
        <v>45</v>
      </c>
      <c r="X19" s="13" t="s">
        <v>46</v>
      </c>
      <c r="Y19" s="21">
        <v>209.17</v>
      </c>
      <c r="Z19" s="88"/>
      <c r="AA19" s="92">
        <v>215</v>
      </c>
      <c r="AB19" s="98" t="s">
        <v>73</v>
      </c>
      <c r="AC19" s="97" t="s">
        <v>253</v>
      </c>
      <c r="AD19" s="97" t="s">
        <v>230</v>
      </c>
      <c r="AE19" s="21">
        <v>1045.8499999999999</v>
      </c>
      <c r="AF19" s="22">
        <v>1075</v>
      </c>
      <c r="AG19" s="23">
        <v>5</v>
      </c>
      <c r="AH19" s="23"/>
      <c r="AI19" s="23"/>
      <c r="AJ19" s="23"/>
      <c r="AK19" s="23"/>
      <c r="AL19" s="23"/>
      <c r="AM19" s="23"/>
    </row>
    <row r="20" spans="1:39" ht="54" customHeight="1" thickTop="1" thickBot="1" x14ac:dyDescent="0.3">
      <c r="A20" s="12">
        <v>2</v>
      </c>
      <c r="B20" s="13" t="s">
        <v>40</v>
      </c>
      <c r="C20" s="13" t="s">
        <v>41</v>
      </c>
      <c r="D20" s="12">
        <v>5248000466607</v>
      </c>
      <c r="E20" s="14"/>
      <c r="F20" s="15">
        <v>17</v>
      </c>
      <c r="G20" s="16">
        <v>18</v>
      </c>
      <c r="H20" s="17" t="s">
        <v>74</v>
      </c>
      <c r="I20" s="125" t="s">
        <v>291</v>
      </c>
      <c r="J20" s="14"/>
      <c r="K20" s="18" t="s">
        <v>43</v>
      </c>
      <c r="L20" s="19">
        <v>2</v>
      </c>
      <c r="M20" s="20">
        <v>167.17</v>
      </c>
      <c r="N20" s="13" t="s">
        <v>75</v>
      </c>
      <c r="O20" s="20">
        <v>147.44999999999999</v>
      </c>
      <c r="P20" s="13" t="s">
        <v>75</v>
      </c>
      <c r="Q20" s="20">
        <v>151.6</v>
      </c>
      <c r="R20" s="13" t="s">
        <v>75</v>
      </c>
      <c r="S20" s="20" t="s">
        <v>45</v>
      </c>
      <c r="T20" s="13" t="s">
        <v>46</v>
      </c>
      <c r="U20" s="20" t="s">
        <v>45</v>
      </c>
      <c r="V20" s="13" t="s">
        <v>46</v>
      </c>
      <c r="W20" s="20" t="s">
        <v>45</v>
      </c>
      <c r="X20" s="13" t="s">
        <v>46</v>
      </c>
      <c r="Y20" s="21">
        <v>155.41</v>
      </c>
      <c r="Z20" s="88"/>
      <c r="AA20" s="92">
        <v>166.91</v>
      </c>
      <c r="AB20" s="97" t="s">
        <v>54</v>
      </c>
      <c r="AC20" s="97" t="s">
        <v>252</v>
      </c>
      <c r="AD20" s="97" t="s">
        <v>229</v>
      </c>
      <c r="AE20" s="21">
        <v>310.82</v>
      </c>
      <c r="AF20" s="22">
        <v>333.82</v>
      </c>
      <c r="AG20" s="23"/>
      <c r="AH20" s="23"/>
      <c r="AI20" s="23"/>
      <c r="AJ20" s="23">
        <v>2</v>
      </c>
      <c r="AK20" s="23"/>
      <c r="AL20" s="23"/>
      <c r="AM20" s="23"/>
    </row>
    <row r="21" spans="1:39" ht="54" customHeight="1" thickTop="1" thickBot="1" x14ac:dyDescent="0.3">
      <c r="A21" s="12">
        <v>2</v>
      </c>
      <c r="B21" s="13" t="s">
        <v>40</v>
      </c>
      <c r="C21" s="13" t="s">
        <v>41</v>
      </c>
      <c r="D21" s="12">
        <v>5248000466606</v>
      </c>
      <c r="E21" s="14"/>
      <c r="F21" s="15">
        <v>18</v>
      </c>
      <c r="G21" s="16">
        <v>19</v>
      </c>
      <c r="H21" s="17" t="s">
        <v>76</v>
      </c>
      <c r="I21" s="125" t="s">
        <v>292</v>
      </c>
      <c r="J21" s="14"/>
      <c r="K21" s="18" t="s">
        <v>43</v>
      </c>
      <c r="L21" s="19">
        <v>2</v>
      </c>
      <c r="M21" s="20">
        <v>783.72</v>
      </c>
      <c r="N21" s="13" t="s">
        <v>75</v>
      </c>
      <c r="O21" s="20">
        <v>921.08</v>
      </c>
      <c r="P21" s="13" t="s">
        <v>75</v>
      </c>
      <c r="Q21" s="20">
        <v>833.44</v>
      </c>
      <c r="R21" s="13" t="s">
        <v>75</v>
      </c>
      <c r="S21" s="20" t="s">
        <v>45</v>
      </c>
      <c r="T21" s="13" t="s">
        <v>46</v>
      </c>
      <c r="U21" s="20" t="s">
        <v>45</v>
      </c>
      <c r="V21" s="13" t="s">
        <v>46</v>
      </c>
      <c r="W21" s="20" t="s">
        <v>45</v>
      </c>
      <c r="X21" s="13" t="s">
        <v>46</v>
      </c>
      <c r="Y21" s="21">
        <v>846.08</v>
      </c>
      <c r="Z21" s="88"/>
      <c r="AA21" s="92">
        <v>680</v>
      </c>
      <c r="AB21" s="97" t="s">
        <v>70</v>
      </c>
      <c r="AC21" s="97" t="s">
        <v>266</v>
      </c>
      <c r="AD21" s="97" t="s">
        <v>244</v>
      </c>
      <c r="AE21" s="21">
        <v>1692.16</v>
      </c>
      <c r="AF21" s="22">
        <v>1360</v>
      </c>
      <c r="AG21" s="23"/>
      <c r="AH21" s="23"/>
      <c r="AI21" s="23"/>
      <c r="AJ21" s="23">
        <v>2</v>
      </c>
      <c r="AK21" s="23"/>
      <c r="AL21" s="23"/>
      <c r="AM21" s="23"/>
    </row>
    <row r="22" spans="1:39" ht="54" customHeight="1" thickTop="1" thickBot="1" x14ac:dyDescent="0.3">
      <c r="A22" s="12">
        <v>2</v>
      </c>
      <c r="B22" s="13" t="s">
        <v>40</v>
      </c>
      <c r="C22" s="13" t="s">
        <v>41</v>
      </c>
      <c r="D22" s="12">
        <v>5234000480836</v>
      </c>
      <c r="E22" s="14"/>
      <c r="F22" s="15">
        <v>19</v>
      </c>
      <c r="G22" s="16">
        <v>20</v>
      </c>
      <c r="H22" s="17" t="s">
        <v>77</v>
      </c>
      <c r="I22" s="125" t="s">
        <v>78</v>
      </c>
      <c r="J22" s="14"/>
      <c r="K22" s="18" t="s">
        <v>43</v>
      </c>
      <c r="L22" s="19">
        <v>1</v>
      </c>
      <c r="M22" s="20">
        <v>1200</v>
      </c>
      <c r="N22" s="13" t="s">
        <v>79</v>
      </c>
      <c r="O22" s="20">
        <v>998</v>
      </c>
      <c r="P22" s="13" t="s">
        <v>79</v>
      </c>
      <c r="Q22" s="20">
        <v>1044.0899999999999</v>
      </c>
      <c r="R22" s="13" t="s">
        <v>79</v>
      </c>
      <c r="S22" s="20" t="s">
        <v>45</v>
      </c>
      <c r="T22" s="13" t="s">
        <v>46</v>
      </c>
      <c r="U22" s="20" t="s">
        <v>45</v>
      </c>
      <c r="V22" s="13" t="s">
        <v>46</v>
      </c>
      <c r="W22" s="20" t="s">
        <v>45</v>
      </c>
      <c r="X22" s="13" t="s">
        <v>46</v>
      </c>
      <c r="Y22" s="21">
        <v>1080.7</v>
      </c>
      <c r="Z22" s="88"/>
      <c r="AA22" s="92">
        <v>1129.97</v>
      </c>
      <c r="AB22" s="98" t="s">
        <v>80</v>
      </c>
      <c r="AC22" s="97" t="s">
        <v>260</v>
      </c>
      <c r="AD22" s="97" t="s">
        <v>237</v>
      </c>
      <c r="AE22" s="21">
        <v>1080.7</v>
      </c>
      <c r="AF22" s="22">
        <v>1129.97</v>
      </c>
      <c r="AG22" s="23"/>
      <c r="AH22" s="23"/>
      <c r="AI22" s="23"/>
      <c r="AJ22" s="23"/>
      <c r="AK22" s="23"/>
      <c r="AL22" s="23"/>
      <c r="AM22" s="23">
        <v>1</v>
      </c>
    </row>
    <row r="23" spans="1:39" ht="54" customHeight="1" thickTop="1" thickBot="1" x14ac:dyDescent="0.3">
      <c r="A23" s="12">
        <v>2</v>
      </c>
      <c r="B23" s="13" t="s">
        <v>40</v>
      </c>
      <c r="C23" s="13" t="s">
        <v>41</v>
      </c>
      <c r="D23" s="12">
        <v>5234000480972</v>
      </c>
      <c r="E23" s="14"/>
      <c r="F23" s="15">
        <v>20</v>
      </c>
      <c r="G23" s="16">
        <v>21</v>
      </c>
      <c r="H23" s="17" t="s">
        <v>81</v>
      </c>
      <c r="I23" s="125" t="s">
        <v>82</v>
      </c>
      <c r="J23" s="14"/>
      <c r="K23" s="18" t="s">
        <v>43</v>
      </c>
      <c r="L23" s="19">
        <v>2</v>
      </c>
      <c r="M23" s="20">
        <v>850</v>
      </c>
      <c r="N23" s="13" t="s">
        <v>44</v>
      </c>
      <c r="O23" s="20">
        <v>1100</v>
      </c>
      <c r="P23" s="13" t="s">
        <v>44</v>
      </c>
      <c r="Q23" s="20">
        <v>1044.0899999999999</v>
      </c>
      <c r="R23" s="13" t="s">
        <v>44</v>
      </c>
      <c r="S23" s="20" t="s">
        <v>45</v>
      </c>
      <c r="T23" s="13" t="s">
        <v>46</v>
      </c>
      <c r="U23" s="20" t="s">
        <v>45</v>
      </c>
      <c r="V23" s="13" t="s">
        <v>46</v>
      </c>
      <c r="W23" s="20" t="s">
        <v>45</v>
      </c>
      <c r="X23" s="13" t="s">
        <v>46</v>
      </c>
      <c r="Y23" s="21">
        <v>998.03</v>
      </c>
      <c r="Z23" s="88"/>
      <c r="AA23" s="92">
        <v>998.03</v>
      </c>
      <c r="AB23" s="97" t="s">
        <v>83</v>
      </c>
      <c r="AC23" s="97" t="s">
        <v>259</v>
      </c>
      <c r="AD23" s="97" t="s">
        <v>236</v>
      </c>
      <c r="AE23" s="21">
        <v>1996.06</v>
      </c>
      <c r="AF23" s="22">
        <v>1996.06</v>
      </c>
      <c r="AG23" s="23"/>
      <c r="AH23" s="23"/>
      <c r="AI23" s="23">
        <v>2</v>
      </c>
      <c r="AJ23" s="23"/>
      <c r="AK23" s="23"/>
      <c r="AL23" s="23"/>
      <c r="AM23" s="23"/>
    </row>
    <row r="24" spans="1:39" ht="409.6" thickTop="1" thickBot="1" x14ac:dyDescent="0.3">
      <c r="A24" s="2">
        <v>2</v>
      </c>
      <c r="B24" s="3" t="s">
        <v>40</v>
      </c>
      <c r="C24" s="3" t="s">
        <v>41</v>
      </c>
      <c r="D24" s="2">
        <v>5238000476963</v>
      </c>
      <c r="E24" s="4"/>
      <c r="F24" s="5">
        <v>21</v>
      </c>
      <c r="G24" s="6">
        <v>24</v>
      </c>
      <c r="H24" s="7" t="s">
        <v>84</v>
      </c>
      <c r="I24" s="126" t="s">
        <v>274</v>
      </c>
      <c r="J24" s="4"/>
      <c r="K24" s="3" t="s">
        <v>85</v>
      </c>
      <c r="L24" s="5">
        <v>1</v>
      </c>
      <c r="M24" s="8">
        <v>56966.73</v>
      </c>
      <c r="N24" s="3" t="s">
        <v>44</v>
      </c>
      <c r="O24" s="8">
        <v>57313.75</v>
      </c>
      <c r="P24" s="3" t="s">
        <v>44</v>
      </c>
      <c r="Q24" s="8">
        <v>40629.599999999999</v>
      </c>
      <c r="R24" s="3" t="s">
        <v>44</v>
      </c>
      <c r="S24" s="8" t="s">
        <v>45</v>
      </c>
      <c r="T24" s="3" t="s">
        <v>46</v>
      </c>
      <c r="U24" s="8" t="s">
        <v>45</v>
      </c>
      <c r="V24" s="3" t="s">
        <v>46</v>
      </c>
      <c r="W24" s="8" t="s">
        <v>45</v>
      </c>
      <c r="X24" s="3" t="s">
        <v>46</v>
      </c>
      <c r="Y24" s="9">
        <v>51636.69</v>
      </c>
      <c r="Z24" s="87">
        <v>51636.69</v>
      </c>
      <c r="AA24" s="91">
        <v>0</v>
      </c>
      <c r="AB24" s="95" t="s">
        <v>47</v>
      </c>
      <c r="AC24" s="99"/>
      <c r="AD24" s="99"/>
      <c r="AE24" s="9">
        <v>51636.69</v>
      </c>
      <c r="AF24" s="10">
        <v>0</v>
      </c>
      <c r="AG24" s="11"/>
      <c r="AH24" s="11"/>
      <c r="AI24" s="11">
        <v>1</v>
      </c>
      <c r="AJ24" s="11"/>
      <c r="AK24" s="11"/>
      <c r="AL24" s="11"/>
      <c r="AM24" s="11"/>
    </row>
    <row r="25" spans="1:39" ht="54" customHeight="1" thickTop="1" thickBot="1" x14ac:dyDescent="0.3">
      <c r="A25" s="12">
        <v>2</v>
      </c>
      <c r="B25" s="13" t="s">
        <v>40</v>
      </c>
      <c r="C25" s="13" t="s">
        <v>41</v>
      </c>
      <c r="D25" s="12">
        <v>5238000476964</v>
      </c>
      <c r="E25" s="14"/>
      <c r="F25" s="15">
        <v>22</v>
      </c>
      <c r="G25" s="16">
        <v>25</v>
      </c>
      <c r="H25" s="17" t="s">
        <v>86</v>
      </c>
      <c r="I25" s="125" t="s">
        <v>87</v>
      </c>
      <c r="J25" s="14"/>
      <c r="K25" s="18" t="s">
        <v>43</v>
      </c>
      <c r="L25" s="19">
        <v>1</v>
      </c>
      <c r="M25" s="20">
        <v>1251.3</v>
      </c>
      <c r="N25" s="13" t="s">
        <v>44</v>
      </c>
      <c r="O25" s="20">
        <v>1280</v>
      </c>
      <c r="P25" s="13" t="s">
        <v>44</v>
      </c>
      <c r="Q25" s="20">
        <v>1100</v>
      </c>
      <c r="R25" s="13" t="s">
        <v>44</v>
      </c>
      <c r="S25" s="20" t="s">
        <v>45</v>
      </c>
      <c r="T25" s="13" t="s">
        <v>46</v>
      </c>
      <c r="U25" s="20" t="s">
        <v>45</v>
      </c>
      <c r="V25" s="13" t="s">
        <v>46</v>
      </c>
      <c r="W25" s="20" t="s">
        <v>45</v>
      </c>
      <c r="X25" s="13" t="s">
        <v>46</v>
      </c>
      <c r="Y25" s="21">
        <v>1210.43</v>
      </c>
      <c r="Z25" s="88"/>
      <c r="AA25" s="92">
        <v>899.88</v>
      </c>
      <c r="AB25" s="97" t="s">
        <v>67</v>
      </c>
      <c r="AC25" s="97" t="s">
        <v>262</v>
      </c>
      <c r="AD25" s="97" t="s">
        <v>239</v>
      </c>
      <c r="AE25" s="21">
        <v>1210.43</v>
      </c>
      <c r="AF25" s="22">
        <v>899.88</v>
      </c>
      <c r="AG25" s="23"/>
      <c r="AH25" s="23"/>
      <c r="AI25" s="23">
        <v>1</v>
      </c>
      <c r="AJ25" s="23"/>
      <c r="AK25" s="23"/>
      <c r="AL25" s="23"/>
      <c r="AM25" s="23"/>
    </row>
    <row r="26" spans="1:39" ht="54" customHeight="1" thickTop="1" thickBot="1" x14ac:dyDescent="0.3">
      <c r="A26" s="12">
        <v>2</v>
      </c>
      <c r="B26" s="13" t="s">
        <v>40</v>
      </c>
      <c r="C26" s="13" t="s">
        <v>41</v>
      </c>
      <c r="D26" s="12">
        <v>5208000000849</v>
      </c>
      <c r="E26" s="14"/>
      <c r="F26" s="15">
        <v>23</v>
      </c>
      <c r="G26" s="16">
        <v>28</v>
      </c>
      <c r="H26" s="17" t="s">
        <v>88</v>
      </c>
      <c r="I26" s="125" t="s">
        <v>293</v>
      </c>
      <c r="J26" s="14"/>
      <c r="K26" s="18" t="s">
        <v>85</v>
      </c>
      <c r="L26" s="19">
        <v>1</v>
      </c>
      <c r="M26" s="20">
        <v>732.16</v>
      </c>
      <c r="N26" s="13" t="s">
        <v>89</v>
      </c>
      <c r="O26" s="20">
        <v>830.43</v>
      </c>
      <c r="P26" s="13" t="s">
        <v>89</v>
      </c>
      <c r="Q26" s="20">
        <v>980.1</v>
      </c>
      <c r="R26" s="13" t="s">
        <v>89</v>
      </c>
      <c r="S26" s="20" t="s">
        <v>45</v>
      </c>
      <c r="T26" s="13" t="s">
        <v>46</v>
      </c>
      <c r="U26" s="20" t="s">
        <v>45</v>
      </c>
      <c r="V26" s="13" t="s">
        <v>46</v>
      </c>
      <c r="W26" s="20" t="s">
        <v>45</v>
      </c>
      <c r="X26" s="13" t="s">
        <v>46</v>
      </c>
      <c r="Y26" s="21">
        <v>847.56</v>
      </c>
      <c r="Z26" s="88"/>
      <c r="AA26" s="92">
        <v>698.3</v>
      </c>
      <c r="AB26" s="97" t="s">
        <v>90</v>
      </c>
      <c r="AC26" s="97" t="s">
        <v>248</v>
      </c>
      <c r="AD26" s="97" t="s">
        <v>225</v>
      </c>
      <c r="AE26" s="21">
        <v>847.56</v>
      </c>
      <c r="AF26" s="22">
        <v>698.3</v>
      </c>
      <c r="AG26" s="23"/>
      <c r="AH26" s="23">
        <v>1</v>
      </c>
      <c r="AI26" s="23"/>
      <c r="AJ26" s="23"/>
      <c r="AK26" s="23"/>
      <c r="AL26" s="23"/>
      <c r="AM26" s="23"/>
    </row>
    <row r="27" spans="1:39" ht="54" customHeight="1" thickTop="1" thickBot="1" x14ac:dyDescent="0.3">
      <c r="A27" s="12">
        <v>2</v>
      </c>
      <c r="B27" s="13" t="s">
        <v>40</v>
      </c>
      <c r="C27" s="13" t="s">
        <v>41</v>
      </c>
      <c r="D27" s="12">
        <v>5208000000936</v>
      </c>
      <c r="E27" s="14"/>
      <c r="F27" s="15">
        <v>24</v>
      </c>
      <c r="G27" s="16">
        <v>29</v>
      </c>
      <c r="H27" s="17" t="s">
        <v>91</v>
      </c>
      <c r="I27" s="125" t="s">
        <v>294</v>
      </c>
      <c r="J27" s="14"/>
      <c r="K27" s="18" t="s">
        <v>85</v>
      </c>
      <c r="L27" s="19">
        <v>1</v>
      </c>
      <c r="M27" s="20">
        <v>4010</v>
      </c>
      <c r="N27" s="13" t="s">
        <v>89</v>
      </c>
      <c r="O27" s="20">
        <v>3100</v>
      </c>
      <c r="P27" s="13" t="s">
        <v>89</v>
      </c>
      <c r="Q27" s="20">
        <v>2370</v>
      </c>
      <c r="R27" s="13" t="s">
        <v>89</v>
      </c>
      <c r="S27" s="20" t="s">
        <v>45</v>
      </c>
      <c r="T27" s="13" t="s">
        <v>46</v>
      </c>
      <c r="U27" s="20" t="s">
        <v>45</v>
      </c>
      <c r="V27" s="13" t="s">
        <v>46</v>
      </c>
      <c r="W27" s="20" t="s">
        <v>45</v>
      </c>
      <c r="X27" s="13" t="s">
        <v>46</v>
      </c>
      <c r="Y27" s="21">
        <v>3160</v>
      </c>
      <c r="Z27" s="88"/>
      <c r="AA27" s="92">
        <v>3680</v>
      </c>
      <c r="AB27" s="97" t="s">
        <v>90</v>
      </c>
      <c r="AC27" s="97" t="s">
        <v>248</v>
      </c>
      <c r="AD27" s="97" t="s">
        <v>225</v>
      </c>
      <c r="AE27" s="21">
        <v>3160</v>
      </c>
      <c r="AF27" s="22">
        <v>3680</v>
      </c>
      <c r="AG27" s="23"/>
      <c r="AH27" s="23">
        <v>1</v>
      </c>
      <c r="AI27" s="23"/>
      <c r="AJ27" s="23"/>
      <c r="AK27" s="23"/>
      <c r="AL27" s="23"/>
      <c r="AM27" s="23"/>
    </row>
    <row r="28" spans="1:39" ht="54" customHeight="1" thickTop="1" thickBot="1" x14ac:dyDescent="0.3">
      <c r="A28" s="12">
        <v>2</v>
      </c>
      <c r="B28" s="13" t="s">
        <v>40</v>
      </c>
      <c r="C28" s="13" t="s">
        <v>41</v>
      </c>
      <c r="D28" s="12">
        <v>5234000480950</v>
      </c>
      <c r="E28" s="14"/>
      <c r="F28" s="15">
        <v>25</v>
      </c>
      <c r="G28" s="16">
        <v>30</v>
      </c>
      <c r="H28" s="17" t="s">
        <v>92</v>
      </c>
      <c r="I28" s="125" t="s">
        <v>295</v>
      </c>
      <c r="J28" s="14"/>
      <c r="K28" s="18" t="s">
        <v>43</v>
      </c>
      <c r="L28" s="19">
        <v>9</v>
      </c>
      <c r="M28" s="20">
        <v>7000</v>
      </c>
      <c r="N28" s="13" t="s">
        <v>65</v>
      </c>
      <c r="O28" s="20">
        <v>7340</v>
      </c>
      <c r="P28" s="13" t="s">
        <v>65</v>
      </c>
      <c r="Q28" s="20">
        <v>6540</v>
      </c>
      <c r="R28" s="13" t="s">
        <v>65</v>
      </c>
      <c r="S28" s="20" t="s">
        <v>45</v>
      </c>
      <c r="T28" s="13" t="s">
        <v>46</v>
      </c>
      <c r="U28" s="20" t="s">
        <v>45</v>
      </c>
      <c r="V28" s="13" t="s">
        <v>46</v>
      </c>
      <c r="W28" s="20" t="s">
        <v>45</v>
      </c>
      <c r="X28" s="13" t="s">
        <v>46</v>
      </c>
      <c r="Y28" s="21">
        <v>6960</v>
      </c>
      <c r="Z28" s="88"/>
      <c r="AA28" s="92">
        <v>4250</v>
      </c>
      <c r="AB28" s="97" t="s">
        <v>93</v>
      </c>
      <c r="AC28" s="97" t="s">
        <v>258</v>
      </c>
      <c r="AD28" s="97" t="s">
        <v>235</v>
      </c>
      <c r="AE28" s="21">
        <v>62640</v>
      </c>
      <c r="AF28" s="22">
        <v>38250</v>
      </c>
      <c r="AG28" s="23"/>
      <c r="AH28" s="23">
        <v>6</v>
      </c>
      <c r="AI28" s="23"/>
      <c r="AJ28" s="23">
        <v>3</v>
      </c>
      <c r="AK28" s="23"/>
      <c r="AL28" s="23"/>
      <c r="AM28" s="23"/>
    </row>
    <row r="29" spans="1:39" ht="54" customHeight="1" thickTop="1" thickBot="1" x14ac:dyDescent="0.3">
      <c r="A29" s="2">
        <v>2</v>
      </c>
      <c r="B29" s="3" t="s">
        <v>40</v>
      </c>
      <c r="C29" s="3" t="s">
        <v>41</v>
      </c>
      <c r="D29" s="2">
        <v>5208000000750</v>
      </c>
      <c r="E29" s="4"/>
      <c r="F29" s="5">
        <v>26</v>
      </c>
      <c r="G29" s="6">
        <v>31</v>
      </c>
      <c r="H29" s="7" t="s">
        <v>94</v>
      </c>
      <c r="I29" s="126" t="s">
        <v>95</v>
      </c>
      <c r="J29" s="4"/>
      <c r="K29" s="3" t="s">
        <v>43</v>
      </c>
      <c r="L29" s="5">
        <v>3</v>
      </c>
      <c r="M29" s="8">
        <v>56</v>
      </c>
      <c r="N29" s="3" t="s">
        <v>96</v>
      </c>
      <c r="O29" s="8">
        <v>40.19</v>
      </c>
      <c r="P29" s="3" t="s">
        <v>96</v>
      </c>
      <c r="Q29" s="8">
        <v>48.9</v>
      </c>
      <c r="R29" s="3" t="s">
        <v>96</v>
      </c>
      <c r="S29" s="8" t="s">
        <v>45</v>
      </c>
      <c r="T29" s="3" t="s">
        <v>46</v>
      </c>
      <c r="U29" s="8" t="s">
        <v>45</v>
      </c>
      <c r="V29" s="3" t="s">
        <v>46</v>
      </c>
      <c r="W29" s="8" t="s">
        <v>45</v>
      </c>
      <c r="X29" s="3" t="s">
        <v>46</v>
      </c>
      <c r="Y29" s="9">
        <v>48.36</v>
      </c>
      <c r="Z29" s="87">
        <v>145.07999999999998</v>
      </c>
      <c r="AA29" s="91">
        <v>0</v>
      </c>
      <c r="AB29" s="99" t="s">
        <v>97</v>
      </c>
      <c r="AC29" s="99"/>
      <c r="AD29" s="99"/>
      <c r="AE29" s="9">
        <v>145.07999999999998</v>
      </c>
      <c r="AF29" s="10">
        <v>0</v>
      </c>
      <c r="AG29" s="11"/>
      <c r="AH29" s="11">
        <v>3</v>
      </c>
      <c r="AI29" s="11"/>
      <c r="AJ29" s="11"/>
      <c r="AK29" s="11"/>
      <c r="AL29" s="11"/>
      <c r="AM29" s="11"/>
    </row>
    <row r="30" spans="1:39" ht="54" customHeight="1" thickTop="1" thickBot="1" x14ac:dyDescent="0.3">
      <c r="A30" s="12">
        <v>2</v>
      </c>
      <c r="B30" s="13" t="s">
        <v>40</v>
      </c>
      <c r="C30" s="13" t="s">
        <v>41</v>
      </c>
      <c r="D30" s="12">
        <v>5238000476945</v>
      </c>
      <c r="E30" s="14"/>
      <c r="F30" s="15">
        <v>27</v>
      </c>
      <c r="G30" s="16">
        <v>32</v>
      </c>
      <c r="H30" s="17" t="s">
        <v>98</v>
      </c>
      <c r="I30" s="125" t="s">
        <v>296</v>
      </c>
      <c r="J30" s="14"/>
      <c r="K30" s="18" t="s">
        <v>43</v>
      </c>
      <c r="L30" s="19">
        <v>4</v>
      </c>
      <c r="M30" s="20">
        <v>1471.68</v>
      </c>
      <c r="N30" s="13" t="s">
        <v>75</v>
      </c>
      <c r="O30" s="20">
        <v>1691.55</v>
      </c>
      <c r="P30" s="13" t="s">
        <v>75</v>
      </c>
      <c r="Q30" s="20">
        <v>1234.05</v>
      </c>
      <c r="R30" s="13" t="s">
        <v>75</v>
      </c>
      <c r="S30" s="20" t="s">
        <v>45</v>
      </c>
      <c r="T30" s="13" t="s">
        <v>46</v>
      </c>
      <c r="U30" s="20" t="s">
        <v>45</v>
      </c>
      <c r="V30" s="13" t="s">
        <v>46</v>
      </c>
      <c r="W30" s="20" t="s">
        <v>45</v>
      </c>
      <c r="X30" s="13" t="s">
        <v>46</v>
      </c>
      <c r="Y30" s="21">
        <v>1465.76</v>
      </c>
      <c r="Z30" s="88"/>
      <c r="AA30" s="92">
        <v>1288.6400000000001</v>
      </c>
      <c r="AB30" s="97" t="s">
        <v>54</v>
      </c>
      <c r="AC30" s="97" t="s">
        <v>252</v>
      </c>
      <c r="AD30" s="97" t="s">
        <v>229</v>
      </c>
      <c r="AE30" s="21">
        <v>5863.04</v>
      </c>
      <c r="AF30" s="22">
        <v>5154.5600000000004</v>
      </c>
      <c r="AG30" s="23"/>
      <c r="AH30" s="23">
        <v>1</v>
      </c>
      <c r="AI30" s="23"/>
      <c r="AJ30" s="23">
        <v>1</v>
      </c>
      <c r="AK30" s="23">
        <v>1</v>
      </c>
      <c r="AL30" s="23">
        <v>1</v>
      </c>
      <c r="AM30" s="23"/>
    </row>
    <row r="31" spans="1:39" ht="54" customHeight="1" thickTop="1" thickBot="1" x14ac:dyDescent="0.3">
      <c r="A31" s="12">
        <v>2</v>
      </c>
      <c r="B31" s="13" t="s">
        <v>40</v>
      </c>
      <c r="C31" s="13" t="s">
        <v>41</v>
      </c>
      <c r="D31" s="12">
        <v>5238000476965</v>
      </c>
      <c r="E31" s="14"/>
      <c r="F31" s="15">
        <v>28</v>
      </c>
      <c r="G31" s="16">
        <v>33</v>
      </c>
      <c r="H31" s="17" t="s">
        <v>99</v>
      </c>
      <c r="I31" s="125" t="s">
        <v>297</v>
      </c>
      <c r="J31" s="14"/>
      <c r="K31" s="18" t="s">
        <v>43</v>
      </c>
      <c r="L31" s="19">
        <v>3</v>
      </c>
      <c r="M31" s="20">
        <v>46990.11</v>
      </c>
      <c r="N31" s="13" t="s">
        <v>44</v>
      </c>
      <c r="O31" s="20">
        <v>47460.25</v>
      </c>
      <c r="P31" s="13" t="s">
        <v>44</v>
      </c>
      <c r="Q31" s="20">
        <v>33900</v>
      </c>
      <c r="R31" s="13" t="s">
        <v>44</v>
      </c>
      <c r="S31" s="20" t="s">
        <v>45</v>
      </c>
      <c r="T31" s="13" t="s">
        <v>46</v>
      </c>
      <c r="U31" s="20" t="s">
        <v>45</v>
      </c>
      <c r="V31" s="13" t="s">
        <v>46</v>
      </c>
      <c r="W31" s="20" t="s">
        <v>45</v>
      </c>
      <c r="X31" s="13" t="s">
        <v>46</v>
      </c>
      <c r="Y31" s="21">
        <v>42783.45</v>
      </c>
      <c r="Z31" s="88"/>
      <c r="AA31" s="92">
        <v>42783.45</v>
      </c>
      <c r="AB31" s="97" t="s">
        <v>100</v>
      </c>
      <c r="AC31" s="97" t="s">
        <v>256</v>
      </c>
      <c r="AD31" s="97" t="s">
        <v>233</v>
      </c>
      <c r="AE31" s="21">
        <v>128350.34999999999</v>
      </c>
      <c r="AF31" s="22">
        <v>128350.34999999999</v>
      </c>
      <c r="AG31" s="23"/>
      <c r="AH31" s="23"/>
      <c r="AI31" s="23">
        <v>3</v>
      </c>
      <c r="AJ31" s="23"/>
      <c r="AK31" s="23"/>
      <c r="AL31" s="23"/>
      <c r="AM31" s="23"/>
    </row>
    <row r="32" spans="1:39" ht="54" customHeight="1" thickTop="1" thickBot="1" x14ac:dyDescent="0.3">
      <c r="A32" s="12">
        <v>2</v>
      </c>
      <c r="B32" s="13" t="s">
        <v>40</v>
      </c>
      <c r="C32" s="13" t="s">
        <v>41</v>
      </c>
      <c r="D32" s="12">
        <v>5204000486175</v>
      </c>
      <c r="E32" s="14"/>
      <c r="F32" s="15">
        <v>29</v>
      </c>
      <c r="G32" s="16">
        <v>34</v>
      </c>
      <c r="H32" s="17" t="s">
        <v>101</v>
      </c>
      <c r="I32" s="125" t="s">
        <v>298</v>
      </c>
      <c r="J32" s="14"/>
      <c r="K32" s="18" t="s">
        <v>43</v>
      </c>
      <c r="L32" s="19">
        <v>3</v>
      </c>
      <c r="M32" s="20">
        <v>27001.29</v>
      </c>
      <c r="N32" s="13" t="s">
        <v>44</v>
      </c>
      <c r="O32" s="20">
        <v>27998.3</v>
      </c>
      <c r="P32" s="13" t="s">
        <v>44</v>
      </c>
      <c r="Q32" s="20">
        <v>19895.599999999999</v>
      </c>
      <c r="R32" s="13" t="s">
        <v>44</v>
      </c>
      <c r="S32" s="20" t="s">
        <v>45</v>
      </c>
      <c r="T32" s="13" t="s">
        <v>46</v>
      </c>
      <c r="U32" s="20" t="s">
        <v>45</v>
      </c>
      <c r="V32" s="13" t="s">
        <v>46</v>
      </c>
      <c r="W32" s="20" t="s">
        <v>45</v>
      </c>
      <c r="X32" s="13" t="s">
        <v>46</v>
      </c>
      <c r="Y32" s="21">
        <v>24965.06</v>
      </c>
      <c r="Z32" s="88"/>
      <c r="AA32" s="92">
        <v>20000</v>
      </c>
      <c r="AB32" s="97" t="s">
        <v>67</v>
      </c>
      <c r="AC32" s="97" t="s">
        <v>262</v>
      </c>
      <c r="AD32" s="97" t="s">
        <v>239</v>
      </c>
      <c r="AE32" s="21">
        <v>74895.180000000008</v>
      </c>
      <c r="AF32" s="22">
        <v>60000</v>
      </c>
      <c r="AG32" s="23"/>
      <c r="AH32" s="23"/>
      <c r="AI32" s="23">
        <v>3</v>
      </c>
      <c r="AJ32" s="23"/>
      <c r="AK32" s="23"/>
      <c r="AL32" s="23"/>
      <c r="AM32" s="23"/>
    </row>
    <row r="33" spans="1:39" ht="54" customHeight="1" thickTop="1" thickBot="1" x14ac:dyDescent="0.3">
      <c r="A33" s="2">
        <v>2</v>
      </c>
      <c r="B33" s="3" t="s">
        <v>40</v>
      </c>
      <c r="C33" s="3" t="s">
        <v>41</v>
      </c>
      <c r="D33" s="2">
        <v>5230000480707</v>
      </c>
      <c r="E33" s="4"/>
      <c r="F33" s="5">
        <v>30</v>
      </c>
      <c r="G33" s="6">
        <v>35</v>
      </c>
      <c r="H33" s="7" t="s">
        <v>102</v>
      </c>
      <c r="I33" s="126" t="s">
        <v>299</v>
      </c>
      <c r="J33" s="4"/>
      <c r="K33" s="3" t="s">
        <v>43</v>
      </c>
      <c r="L33" s="5">
        <v>1</v>
      </c>
      <c r="M33" s="8">
        <v>15800</v>
      </c>
      <c r="N33" s="3" t="s">
        <v>65</v>
      </c>
      <c r="O33" s="8">
        <v>13000</v>
      </c>
      <c r="P33" s="3" t="s">
        <v>65</v>
      </c>
      <c r="Q33" s="8">
        <v>15400</v>
      </c>
      <c r="R33" s="3" t="s">
        <v>65</v>
      </c>
      <c r="S33" s="8">
        <v>17632.310000000001</v>
      </c>
      <c r="T33" s="3" t="s">
        <v>65</v>
      </c>
      <c r="U33" s="8" t="s">
        <v>45</v>
      </c>
      <c r="V33" s="3" t="s">
        <v>46</v>
      </c>
      <c r="W33" s="8" t="s">
        <v>45</v>
      </c>
      <c r="X33" s="3" t="s">
        <v>46</v>
      </c>
      <c r="Y33" s="9">
        <v>15458.08</v>
      </c>
      <c r="Z33" s="87">
        <v>15458.08</v>
      </c>
      <c r="AA33" s="91">
        <v>0</v>
      </c>
      <c r="AB33" s="95" t="s">
        <v>47</v>
      </c>
      <c r="AC33" s="99"/>
      <c r="AD33" s="99"/>
      <c r="AE33" s="9">
        <v>15458.08</v>
      </c>
      <c r="AF33" s="10">
        <v>0</v>
      </c>
      <c r="AG33" s="11"/>
      <c r="AH33" s="11">
        <v>1</v>
      </c>
      <c r="AI33" s="11"/>
      <c r="AJ33" s="11"/>
      <c r="AK33" s="11"/>
      <c r="AL33" s="11"/>
      <c r="AM33" s="11"/>
    </row>
    <row r="34" spans="1:39" ht="54" customHeight="1" thickTop="1" thickBot="1" x14ac:dyDescent="0.3">
      <c r="A34" s="12">
        <v>2</v>
      </c>
      <c r="B34" s="13" t="s">
        <v>40</v>
      </c>
      <c r="C34" s="13" t="s">
        <v>41</v>
      </c>
      <c r="D34" s="12">
        <v>5238000476946</v>
      </c>
      <c r="E34" s="14"/>
      <c r="F34" s="15">
        <v>31</v>
      </c>
      <c r="G34" s="16">
        <v>36</v>
      </c>
      <c r="H34" s="17" t="s">
        <v>103</v>
      </c>
      <c r="I34" s="125" t="s">
        <v>300</v>
      </c>
      <c r="J34" s="14"/>
      <c r="K34" s="18" t="s">
        <v>43</v>
      </c>
      <c r="L34" s="19">
        <v>5</v>
      </c>
      <c r="M34" s="20">
        <v>227.75</v>
      </c>
      <c r="N34" s="13" t="s">
        <v>75</v>
      </c>
      <c r="O34" s="20">
        <v>204.41</v>
      </c>
      <c r="P34" s="13" t="s">
        <v>75</v>
      </c>
      <c r="Q34" s="20">
        <v>214.9</v>
      </c>
      <c r="R34" s="13" t="s">
        <v>75</v>
      </c>
      <c r="S34" s="20" t="s">
        <v>45</v>
      </c>
      <c r="T34" s="13" t="s">
        <v>46</v>
      </c>
      <c r="U34" s="20" t="s">
        <v>45</v>
      </c>
      <c r="V34" s="13" t="s">
        <v>46</v>
      </c>
      <c r="W34" s="20" t="s">
        <v>45</v>
      </c>
      <c r="X34" s="13" t="s">
        <v>46</v>
      </c>
      <c r="Y34" s="21">
        <v>215.69</v>
      </c>
      <c r="Z34" s="88"/>
      <c r="AA34" s="92">
        <v>242.4</v>
      </c>
      <c r="AB34" s="97" t="s">
        <v>67</v>
      </c>
      <c r="AC34" s="97" t="s">
        <v>262</v>
      </c>
      <c r="AD34" s="97" t="s">
        <v>239</v>
      </c>
      <c r="AE34" s="21">
        <v>1078.45</v>
      </c>
      <c r="AF34" s="22">
        <v>1212</v>
      </c>
      <c r="AG34" s="23"/>
      <c r="AH34" s="23"/>
      <c r="AI34" s="23"/>
      <c r="AJ34" s="23">
        <v>1</v>
      </c>
      <c r="AK34" s="23"/>
      <c r="AL34" s="23">
        <v>4</v>
      </c>
      <c r="AM34" s="23"/>
    </row>
    <row r="35" spans="1:39" ht="54" customHeight="1" thickTop="1" thickBot="1" x14ac:dyDescent="0.3">
      <c r="A35" s="2">
        <v>2</v>
      </c>
      <c r="B35" s="3" t="s">
        <v>40</v>
      </c>
      <c r="C35" s="3" t="s">
        <v>41</v>
      </c>
      <c r="D35" s="2">
        <v>5238000476948</v>
      </c>
      <c r="E35" s="4"/>
      <c r="F35" s="5">
        <v>32</v>
      </c>
      <c r="G35" s="6">
        <v>37</v>
      </c>
      <c r="H35" s="7" t="s">
        <v>104</v>
      </c>
      <c r="I35" s="126" t="s">
        <v>301</v>
      </c>
      <c r="J35" s="4"/>
      <c r="K35" s="3" t="s">
        <v>105</v>
      </c>
      <c r="L35" s="5">
        <v>10</v>
      </c>
      <c r="M35" s="8">
        <v>1489.77</v>
      </c>
      <c r="N35" s="3" t="s">
        <v>65</v>
      </c>
      <c r="O35" s="8">
        <v>1319.48</v>
      </c>
      <c r="P35" s="3" t="s">
        <v>65</v>
      </c>
      <c r="Q35" s="8">
        <v>1533.99</v>
      </c>
      <c r="R35" s="3" t="s">
        <v>65</v>
      </c>
      <c r="S35" s="8" t="s">
        <v>45</v>
      </c>
      <c r="T35" s="3" t="s">
        <v>46</v>
      </c>
      <c r="U35" s="8" t="s">
        <v>45</v>
      </c>
      <c r="V35" s="3" t="s">
        <v>46</v>
      </c>
      <c r="W35" s="8" t="s">
        <v>45</v>
      </c>
      <c r="X35" s="3" t="s">
        <v>46</v>
      </c>
      <c r="Y35" s="9">
        <v>1447.75</v>
      </c>
      <c r="Z35" s="87">
        <v>14477.5</v>
      </c>
      <c r="AA35" s="91">
        <v>0</v>
      </c>
      <c r="AB35" s="95" t="s">
        <v>47</v>
      </c>
      <c r="AC35" s="99"/>
      <c r="AD35" s="99"/>
      <c r="AE35" s="9">
        <v>14477.5</v>
      </c>
      <c r="AF35" s="10">
        <v>0</v>
      </c>
      <c r="AG35" s="11"/>
      <c r="AH35" s="11">
        <v>5</v>
      </c>
      <c r="AI35" s="11"/>
      <c r="AJ35" s="11">
        <v>5</v>
      </c>
      <c r="AK35" s="11"/>
      <c r="AL35" s="11"/>
      <c r="AM35" s="11"/>
    </row>
    <row r="36" spans="1:39" ht="54" customHeight="1" thickTop="1" thickBot="1" x14ac:dyDescent="0.3">
      <c r="A36" s="2">
        <v>2</v>
      </c>
      <c r="B36" s="3" t="s">
        <v>40</v>
      </c>
      <c r="C36" s="3" t="s">
        <v>41</v>
      </c>
      <c r="D36" s="2">
        <v>5242000495476</v>
      </c>
      <c r="E36" s="4"/>
      <c r="F36" s="5">
        <v>33</v>
      </c>
      <c r="G36" s="6">
        <v>38</v>
      </c>
      <c r="H36" s="7" t="s">
        <v>106</v>
      </c>
      <c r="I36" s="126" t="s">
        <v>302</v>
      </c>
      <c r="J36" s="4"/>
      <c r="K36" s="3" t="s">
        <v>43</v>
      </c>
      <c r="L36" s="5">
        <v>2</v>
      </c>
      <c r="M36" s="8">
        <v>487.43</v>
      </c>
      <c r="N36" s="3" t="s">
        <v>49</v>
      </c>
      <c r="O36" s="8">
        <v>452.3</v>
      </c>
      <c r="P36" s="3" t="s">
        <v>49</v>
      </c>
      <c r="Q36" s="8">
        <v>511.52</v>
      </c>
      <c r="R36" s="3" t="s">
        <v>49</v>
      </c>
      <c r="S36" s="8" t="s">
        <v>45</v>
      </c>
      <c r="T36" s="3" t="s">
        <v>46</v>
      </c>
      <c r="U36" s="8" t="s">
        <v>45</v>
      </c>
      <c r="V36" s="3" t="s">
        <v>46</v>
      </c>
      <c r="W36" s="8" t="s">
        <v>45</v>
      </c>
      <c r="X36" s="3" t="s">
        <v>46</v>
      </c>
      <c r="Y36" s="9">
        <v>483.75</v>
      </c>
      <c r="Z36" s="87">
        <v>967.5</v>
      </c>
      <c r="AA36" s="91">
        <v>0</v>
      </c>
      <c r="AB36" s="95" t="s">
        <v>47</v>
      </c>
      <c r="AC36" s="99"/>
      <c r="AD36" s="99"/>
      <c r="AE36" s="9">
        <v>967.5</v>
      </c>
      <c r="AF36" s="10">
        <v>0</v>
      </c>
      <c r="AG36" s="11">
        <v>2</v>
      </c>
      <c r="AH36" s="11"/>
      <c r="AI36" s="11"/>
      <c r="AJ36" s="11"/>
      <c r="AK36" s="11"/>
      <c r="AL36" s="11"/>
      <c r="AM36" s="11"/>
    </row>
    <row r="37" spans="1:39" ht="54" customHeight="1" thickTop="1" thickBot="1" x14ac:dyDescent="0.3">
      <c r="A37" s="2">
        <v>2</v>
      </c>
      <c r="B37" s="3" t="s">
        <v>40</v>
      </c>
      <c r="C37" s="3" t="s">
        <v>41</v>
      </c>
      <c r="D37" s="2">
        <v>5230000480710</v>
      </c>
      <c r="E37" s="4"/>
      <c r="F37" s="5">
        <v>34</v>
      </c>
      <c r="G37" s="6">
        <v>39</v>
      </c>
      <c r="H37" s="7" t="s">
        <v>107</v>
      </c>
      <c r="I37" s="126" t="s">
        <v>303</v>
      </c>
      <c r="J37" s="4"/>
      <c r="K37" s="3" t="s">
        <v>43</v>
      </c>
      <c r="L37" s="5">
        <v>35</v>
      </c>
      <c r="M37" s="8">
        <v>1840</v>
      </c>
      <c r="N37" s="3" t="s">
        <v>44</v>
      </c>
      <c r="O37" s="8">
        <v>1790</v>
      </c>
      <c r="P37" s="3" t="s">
        <v>44</v>
      </c>
      <c r="Q37" s="8">
        <v>1745</v>
      </c>
      <c r="R37" s="3" t="s">
        <v>44</v>
      </c>
      <c r="S37" s="8" t="s">
        <v>45</v>
      </c>
      <c r="T37" s="3" t="s">
        <v>46</v>
      </c>
      <c r="U37" s="8" t="s">
        <v>45</v>
      </c>
      <c r="V37" s="3" t="s">
        <v>46</v>
      </c>
      <c r="W37" s="8" t="s">
        <v>45</v>
      </c>
      <c r="X37" s="3" t="s">
        <v>46</v>
      </c>
      <c r="Y37" s="9">
        <v>1791.67</v>
      </c>
      <c r="Z37" s="87">
        <v>62708.450000000004</v>
      </c>
      <c r="AA37" s="91">
        <v>0</v>
      </c>
      <c r="AB37" s="95" t="s">
        <v>47</v>
      </c>
      <c r="AC37" s="99"/>
      <c r="AD37" s="99"/>
      <c r="AE37" s="9">
        <v>62708.450000000004</v>
      </c>
      <c r="AF37" s="10">
        <v>0</v>
      </c>
      <c r="AG37" s="11"/>
      <c r="AH37" s="11"/>
      <c r="AI37" s="11">
        <v>35</v>
      </c>
      <c r="AJ37" s="11"/>
      <c r="AK37" s="11"/>
      <c r="AL37" s="11"/>
      <c r="AM37" s="11"/>
    </row>
    <row r="38" spans="1:39" ht="54" customHeight="1" thickTop="1" thickBot="1" x14ac:dyDescent="0.3">
      <c r="A38" s="12">
        <v>2</v>
      </c>
      <c r="B38" s="13" t="s">
        <v>40</v>
      </c>
      <c r="C38" s="13" t="s">
        <v>41</v>
      </c>
      <c r="D38" s="12">
        <v>5234000480713</v>
      </c>
      <c r="E38" s="14"/>
      <c r="F38" s="15">
        <v>35</v>
      </c>
      <c r="G38" s="16">
        <v>41</v>
      </c>
      <c r="H38" s="17" t="s">
        <v>108</v>
      </c>
      <c r="I38" s="125" t="s">
        <v>304</v>
      </c>
      <c r="J38" s="14"/>
      <c r="K38" s="18" t="s">
        <v>43</v>
      </c>
      <c r="L38" s="19">
        <v>1</v>
      </c>
      <c r="M38" s="20">
        <v>991.75</v>
      </c>
      <c r="N38" s="13" t="s">
        <v>75</v>
      </c>
      <c r="O38" s="20">
        <v>707.37</v>
      </c>
      <c r="P38" s="13" t="s">
        <v>75</v>
      </c>
      <c r="Q38" s="20">
        <v>970.11</v>
      </c>
      <c r="R38" s="13" t="s">
        <v>75</v>
      </c>
      <c r="S38" s="20" t="s">
        <v>45</v>
      </c>
      <c r="T38" s="13" t="s">
        <v>46</v>
      </c>
      <c r="U38" s="20" t="s">
        <v>45</v>
      </c>
      <c r="V38" s="13" t="s">
        <v>46</v>
      </c>
      <c r="W38" s="20" t="s">
        <v>45</v>
      </c>
      <c r="X38" s="13" t="s">
        <v>46</v>
      </c>
      <c r="Y38" s="21">
        <v>889.74</v>
      </c>
      <c r="Z38" s="88"/>
      <c r="AA38" s="92">
        <v>925.68</v>
      </c>
      <c r="AB38" s="97" t="s">
        <v>54</v>
      </c>
      <c r="AC38" s="97" t="s">
        <v>252</v>
      </c>
      <c r="AD38" s="97" t="s">
        <v>229</v>
      </c>
      <c r="AE38" s="21">
        <v>889.74</v>
      </c>
      <c r="AF38" s="22">
        <v>925.68</v>
      </c>
      <c r="AG38" s="23"/>
      <c r="AH38" s="23"/>
      <c r="AI38" s="23"/>
      <c r="AJ38" s="23">
        <v>1</v>
      </c>
      <c r="AK38" s="23"/>
      <c r="AL38" s="23"/>
      <c r="AM38" s="23"/>
    </row>
    <row r="39" spans="1:39" ht="54" customHeight="1" thickTop="1" thickBot="1" x14ac:dyDescent="0.3">
      <c r="A39" s="2">
        <v>2</v>
      </c>
      <c r="B39" s="3" t="s">
        <v>40</v>
      </c>
      <c r="C39" s="3" t="s">
        <v>41</v>
      </c>
      <c r="D39" s="2">
        <v>5204000000276</v>
      </c>
      <c r="E39" s="4"/>
      <c r="F39" s="5">
        <v>36</v>
      </c>
      <c r="G39" s="6">
        <v>43</v>
      </c>
      <c r="H39" s="7" t="s">
        <v>109</v>
      </c>
      <c r="I39" s="126" t="s">
        <v>305</v>
      </c>
      <c r="J39" s="4"/>
      <c r="K39" s="3" t="s">
        <v>43</v>
      </c>
      <c r="L39" s="5">
        <v>3</v>
      </c>
      <c r="M39" s="8">
        <v>2230</v>
      </c>
      <c r="N39" s="3" t="s">
        <v>65</v>
      </c>
      <c r="O39" s="8">
        <v>2415</v>
      </c>
      <c r="P39" s="3" t="s">
        <v>65</v>
      </c>
      <c r="Q39" s="8">
        <v>1950</v>
      </c>
      <c r="R39" s="3" t="s">
        <v>65</v>
      </c>
      <c r="S39" s="8" t="s">
        <v>45</v>
      </c>
      <c r="T39" s="3" t="s">
        <v>46</v>
      </c>
      <c r="U39" s="8" t="s">
        <v>45</v>
      </c>
      <c r="V39" s="3" t="s">
        <v>46</v>
      </c>
      <c r="W39" s="8" t="s">
        <v>45</v>
      </c>
      <c r="X39" s="3" t="s">
        <v>46</v>
      </c>
      <c r="Y39" s="9">
        <v>2198.33</v>
      </c>
      <c r="Z39" s="87">
        <v>6594.99</v>
      </c>
      <c r="AA39" s="91">
        <v>0</v>
      </c>
      <c r="AB39" s="95" t="s">
        <v>47</v>
      </c>
      <c r="AC39" s="99"/>
      <c r="AD39" s="99"/>
      <c r="AE39" s="9">
        <v>6594.99</v>
      </c>
      <c r="AF39" s="10">
        <v>0</v>
      </c>
      <c r="AG39" s="11"/>
      <c r="AH39" s="11">
        <v>3</v>
      </c>
      <c r="AI39" s="11"/>
      <c r="AJ39" s="11"/>
      <c r="AK39" s="11"/>
      <c r="AL39" s="11"/>
      <c r="AM39" s="11"/>
    </row>
    <row r="40" spans="1:39" ht="54" customHeight="1" thickTop="1" thickBot="1" x14ac:dyDescent="0.3">
      <c r="A40" s="12">
        <v>2</v>
      </c>
      <c r="B40" s="13" t="s">
        <v>40</v>
      </c>
      <c r="C40" s="13" t="s">
        <v>41</v>
      </c>
      <c r="D40" s="12">
        <v>5234000480921</v>
      </c>
      <c r="E40" s="14"/>
      <c r="F40" s="15">
        <v>37</v>
      </c>
      <c r="G40" s="16">
        <v>44</v>
      </c>
      <c r="H40" s="17" t="s">
        <v>110</v>
      </c>
      <c r="I40" s="125" t="s">
        <v>306</v>
      </c>
      <c r="J40" s="14"/>
      <c r="K40" s="18" t="s">
        <v>85</v>
      </c>
      <c r="L40" s="19">
        <v>7</v>
      </c>
      <c r="M40" s="20">
        <v>652</v>
      </c>
      <c r="N40" s="13" t="s">
        <v>49</v>
      </c>
      <c r="O40" s="20">
        <v>860.02</v>
      </c>
      <c r="P40" s="13" t="s">
        <v>49</v>
      </c>
      <c r="Q40" s="20">
        <v>823.44</v>
      </c>
      <c r="R40" s="13" t="s">
        <v>49</v>
      </c>
      <c r="S40" s="20" t="s">
        <v>45</v>
      </c>
      <c r="T40" s="13" t="s">
        <v>46</v>
      </c>
      <c r="U40" s="20" t="s">
        <v>45</v>
      </c>
      <c r="V40" s="13" t="s">
        <v>46</v>
      </c>
      <c r="W40" s="20" t="s">
        <v>45</v>
      </c>
      <c r="X40" s="13" t="s">
        <v>46</v>
      </c>
      <c r="Y40" s="21">
        <v>778.49</v>
      </c>
      <c r="Z40" s="88"/>
      <c r="AA40" s="92">
        <v>566.53</v>
      </c>
      <c r="AB40" s="97" t="s">
        <v>67</v>
      </c>
      <c r="AC40" s="97" t="s">
        <v>262</v>
      </c>
      <c r="AD40" s="97" t="s">
        <v>239</v>
      </c>
      <c r="AE40" s="21">
        <v>5449.43</v>
      </c>
      <c r="AF40" s="22">
        <v>3965.71</v>
      </c>
      <c r="AG40" s="23">
        <v>1</v>
      </c>
      <c r="AH40" s="23">
        <v>5</v>
      </c>
      <c r="AI40" s="23"/>
      <c r="AJ40" s="23">
        <v>1</v>
      </c>
      <c r="AK40" s="23"/>
      <c r="AL40" s="23"/>
      <c r="AM40" s="23"/>
    </row>
    <row r="41" spans="1:39" ht="54" customHeight="1" thickTop="1" thickBot="1" x14ac:dyDescent="0.3">
      <c r="A41" s="12">
        <v>2</v>
      </c>
      <c r="B41" s="13" t="s">
        <v>40</v>
      </c>
      <c r="C41" s="13" t="s">
        <v>41</v>
      </c>
      <c r="D41" s="12">
        <v>5238000476959</v>
      </c>
      <c r="E41" s="14"/>
      <c r="F41" s="15">
        <v>38</v>
      </c>
      <c r="G41" s="16">
        <v>45</v>
      </c>
      <c r="H41" s="17" t="s">
        <v>111</v>
      </c>
      <c r="I41" s="125" t="s">
        <v>307</v>
      </c>
      <c r="J41" s="14"/>
      <c r="K41" s="18" t="s">
        <v>85</v>
      </c>
      <c r="L41" s="19">
        <v>5</v>
      </c>
      <c r="M41" s="20">
        <v>733.02</v>
      </c>
      <c r="N41" s="13" t="s">
        <v>75</v>
      </c>
      <c r="O41" s="20">
        <v>825.7</v>
      </c>
      <c r="P41" s="13" t="s">
        <v>75</v>
      </c>
      <c r="Q41" s="20">
        <v>665</v>
      </c>
      <c r="R41" s="13" t="s">
        <v>75</v>
      </c>
      <c r="S41" s="20" t="s">
        <v>45</v>
      </c>
      <c r="T41" s="13" t="s">
        <v>46</v>
      </c>
      <c r="U41" s="20" t="s">
        <v>45</v>
      </c>
      <c r="V41" s="13" t="s">
        <v>46</v>
      </c>
      <c r="W41" s="20" t="s">
        <v>45</v>
      </c>
      <c r="X41" s="13" t="s">
        <v>46</v>
      </c>
      <c r="Y41" s="21">
        <v>741.24</v>
      </c>
      <c r="Z41" s="88"/>
      <c r="AA41" s="92">
        <v>759.34</v>
      </c>
      <c r="AB41" s="97" t="s">
        <v>112</v>
      </c>
      <c r="AC41" s="97" t="s">
        <v>269</v>
      </c>
      <c r="AD41" s="97" t="s">
        <v>247</v>
      </c>
      <c r="AE41" s="21">
        <v>3706.2</v>
      </c>
      <c r="AF41" s="22">
        <v>3796.7000000000003</v>
      </c>
      <c r="AG41" s="23"/>
      <c r="AH41" s="23">
        <v>1</v>
      </c>
      <c r="AI41" s="23"/>
      <c r="AJ41" s="23">
        <v>2</v>
      </c>
      <c r="AK41" s="23"/>
      <c r="AL41" s="23">
        <v>2</v>
      </c>
      <c r="AM41" s="23"/>
    </row>
    <row r="42" spans="1:39" ht="54" customHeight="1" thickTop="1" thickBot="1" x14ac:dyDescent="0.3">
      <c r="A42" s="12">
        <v>2</v>
      </c>
      <c r="B42" s="13" t="s">
        <v>40</v>
      </c>
      <c r="C42" s="13" t="s">
        <v>41</v>
      </c>
      <c r="D42" s="12">
        <v>5238000476939</v>
      </c>
      <c r="E42" s="14"/>
      <c r="F42" s="15">
        <v>39</v>
      </c>
      <c r="G42" s="16">
        <v>46</v>
      </c>
      <c r="H42" s="17" t="s">
        <v>113</v>
      </c>
      <c r="I42" s="125" t="s">
        <v>308</v>
      </c>
      <c r="J42" s="14"/>
      <c r="K42" s="18" t="s">
        <v>85</v>
      </c>
      <c r="L42" s="19">
        <v>2</v>
      </c>
      <c r="M42" s="20">
        <v>195.62</v>
      </c>
      <c r="N42" s="13" t="s">
        <v>114</v>
      </c>
      <c r="O42" s="20">
        <v>181.27</v>
      </c>
      <c r="P42" s="13" t="s">
        <v>114</v>
      </c>
      <c r="Q42" s="20">
        <v>199</v>
      </c>
      <c r="R42" s="13" t="s">
        <v>114</v>
      </c>
      <c r="S42" s="20" t="s">
        <v>45</v>
      </c>
      <c r="T42" s="13" t="s">
        <v>46</v>
      </c>
      <c r="U42" s="20" t="s">
        <v>45</v>
      </c>
      <c r="V42" s="13" t="s">
        <v>46</v>
      </c>
      <c r="W42" s="20" t="s">
        <v>45</v>
      </c>
      <c r="X42" s="13" t="s">
        <v>46</v>
      </c>
      <c r="Y42" s="21">
        <v>191.96</v>
      </c>
      <c r="Z42" s="88"/>
      <c r="AA42" s="92">
        <v>212.6</v>
      </c>
      <c r="AB42" s="97" t="s">
        <v>67</v>
      </c>
      <c r="AC42" s="97" t="s">
        <v>262</v>
      </c>
      <c r="AD42" s="97" t="s">
        <v>239</v>
      </c>
      <c r="AE42" s="21">
        <v>383.92</v>
      </c>
      <c r="AF42" s="22">
        <v>425.2</v>
      </c>
      <c r="AG42" s="23">
        <v>2</v>
      </c>
      <c r="AH42" s="23"/>
      <c r="AI42" s="23"/>
      <c r="AJ42" s="23"/>
      <c r="AK42" s="23"/>
      <c r="AL42" s="23"/>
      <c r="AM42" s="23"/>
    </row>
    <row r="43" spans="1:39" ht="54" customHeight="1" thickTop="1" thickBot="1" x14ac:dyDescent="0.3">
      <c r="A43" s="12">
        <v>2</v>
      </c>
      <c r="B43" s="13" t="s">
        <v>40</v>
      </c>
      <c r="C43" s="13" t="s">
        <v>41</v>
      </c>
      <c r="D43" s="12">
        <v>5204000486131</v>
      </c>
      <c r="E43" s="14"/>
      <c r="F43" s="15">
        <v>40</v>
      </c>
      <c r="G43" s="16">
        <v>47</v>
      </c>
      <c r="H43" s="17" t="s">
        <v>115</v>
      </c>
      <c r="I43" s="125" t="s">
        <v>309</v>
      </c>
      <c r="J43" s="14"/>
      <c r="K43" s="18" t="s">
        <v>85</v>
      </c>
      <c r="L43" s="19">
        <v>2</v>
      </c>
      <c r="M43" s="20">
        <v>2279.9899999999998</v>
      </c>
      <c r="N43" s="13" t="s">
        <v>49</v>
      </c>
      <c r="O43" s="20">
        <v>2513.6999999999998</v>
      </c>
      <c r="P43" s="13" t="s">
        <v>49</v>
      </c>
      <c r="Q43" s="20">
        <v>2170</v>
      </c>
      <c r="R43" s="13" t="s">
        <v>49</v>
      </c>
      <c r="S43" s="20" t="s">
        <v>45</v>
      </c>
      <c r="T43" s="13" t="s">
        <v>46</v>
      </c>
      <c r="U43" s="20" t="s">
        <v>45</v>
      </c>
      <c r="V43" s="13" t="s">
        <v>46</v>
      </c>
      <c r="W43" s="20" t="s">
        <v>45</v>
      </c>
      <c r="X43" s="13" t="s">
        <v>46</v>
      </c>
      <c r="Y43" s="21">
        <v>2321.23</v>
      </c>
      <c r="Z43" s="88"/>
      <c r="AA43" s="92">
        <v>2239.65</v>
      </c>
      <c r="AB43" s="97" t="s">
        <v>67</v>
      </c>
      <c r="AC43" s="97" t="s">
        <v>262</v>
      </c>
      <c r="AD43" s="97" t="s">
        <v>239</v>
      </c>
      <c r="AE43" s="21">
        <v>4642.46</v>
      </c>
      <c r="AF43" s="22">
        <v>4479.3</v>
      </c>
      <c r="AG43" s="23">
        <v>1</v>
      </c>
      <c r="AH43" s="23"/>
      <c r="AI43" s="23"/>
      <c r="AJ43" s="23">
        <v>1</v>
      </c>
      <c r="AK43" s="23"/>
      <c r="AL43" s="23"/>
      <c r="AM43" s="23"/>
    </row>
    <row r="44" spans="1:39" ht="54" customHeight="1" thickTop="1" thickBot="1" x14ac:dyDescent="0.3">
      <c r="A44" s="12">
        <v>2</v>
      </c>
      <c r="B44" s="13" t="s">
        <v>40</v>
      </c>
      <c r="C44" s="13" t="s">
        <v>41</v>
      </c>
      <c r="D44" s="12">
        <v>5204000486132</v>
      </c>
      <c r="E44" s="14"/>
      <c r="F44" s="15">
        <v>41</v>
      </c>
      <c r="G44" s="16">
        <v>48</v>
      </c>
      <c r="H44" s="17" t="s">
        <v>116</v>
      </c>
      <c r="I44" s="125" t="s">
        <v>310</v>
      </c>
      <c r="J44" s="14"/>
      <c r="K44" s="18" t="s">
        <v>85</v>
      </c>
      <c r="L44" s="19">
        <v>4</v>
      </c>
      <c r="M44" s="20">
        <v>2638.99</v>
      </c>
      <c r="N44" s="13" t="s">
        <v>49</v>
      </c>
      <c r="O44" s="20">
        <v>2638.99</v>
      </c>
      <c r="P44" s="13" t="s">
        <v>49</v>
      </c>
      <c r="Q44" s="20">
        <v>2514</v>
      </c>
      <c r="R44" s="13" t="s">
        <v>49</v>
      </c>
      <c r="S44" s="20" t="s">
        <v>45</v>
      </c>
      <c r="T44" s="13" t="s">
        <v>46</v>
      </c>
      <c r="U44" s="20" t="s">
        <v>45</v>
      </c>
      <c r="V44" s="13" t="s">
        <v>46</v>
      </c>
      <c r="W44" s="20" t="s">
        <v>45</v>
      </c>
      <c r="X44" s="13" t="s">
        <v>46</v>
      </c>
      <c r="Y44" s="21">
        <v>2597.33</v>
      </c>
      <c r="Z44" s="88"/>
      <c r="AA44" s="92">
        <v>2597.33</v>
      </c>
      <c r="AB44" s="97" t="s">
        <v>67</v>
      </c>
      <c r="AC44" s="97" t="s">
        <v>262</v>
      </c>
      <c r="AD44" s="97" t="s">
        <v>239</v>
      </c>
      <c r="AE44" s="21">
        <v>10389.32</v>
      </c>
      <c r="AF44" s="22">
        <v>10389.32</v>
      </c>
      <c r="AG44" s="23">
        <v>1</v>
      </c>
      <c r="AH44" s="23"/>
      <c r="AI44" s="23"/>
      <c r="AJ44" s="23">
        <v>1</v>
      </c>
      <c r="AK44" s="23">
        <v>2</v>
      </c>
      <c r="AL44" s="23"/>
      <c r="AM44" s="23"/>
    </row>
    <row r="45" spans="1:39" ht="54" customHeight="1" thickTop="1" thickBot="1" x14ac:dyDescent="0.3">
      <c r="A45" s="12">
        <v>2</v>
      </c>
      <c r="B45" s="13" t="s">
        <v>40</v>
      </c>
      <c r="C45" s="13" t="s">
        <v>41</v>
      </c>
      <c r="D45" s="12">
        <v>5238000476950</v>
      </c>
      <c r="E45" s="14"/>
      <c r="F45" s="15">
        <v>42</v>
      </c>
      <c r="G45" s="16">
        <v>49</v>
      </c>
      <c r="H45" s="17" t="s">
        <v>117</v>
      </c>
      <c r="I45" s="125" t="s">
        <v>311</v>
      </c>
      <c r="J45" s="14"/>
      <c r="K45" s="18" t="s">
        <v>85</v>
      </c>
      <c r="L45" s="19">
        <v>3</v>
      </c>
      <c r="M45" s="20">
        <v>51160</v>
      </c>
      <c r="N45" s="13" t="s">
        <v>65</v>
      </c>
      <c r="O45" s="20">
        <v>56274</v>
      </c>
      <c r="P45" s="13" t="s">
        <v>65</v>
      </c>
      <c r="Q45" s="20">
        <v>57943</v>
      </c>
      <c r="R45" s="13" t="s">
        <v>65</v>
      </c>
      <c r="S45" s="20" t="s">
        <v>45</v>
      </c>
      <c r="T45" s="13" t="s">
        <v>46</v>
      </c>
      <c r="U45" s="20" t="s">
        <v>45</v>
      </c>
      <c r="V45" s="13" t="s">
        <v>46</v>
      </c>
      <c r="W45" s="20" t="s">
        <v>45</v>
      </c>
      <c r="X45" s="13" t="s">
        <v>46</v>
      </c>
      <c r="Y45" s="21">
        <v>55125.67</v>
      </c>
      <c r="Z45" s="88"/>
      <c r="AA45" s="92">
        <v>55120</v>
      </c>
      <c r="AB45" s="97" t="s">
        <v>63</v>
      </c>
      <c r="AC45" s="97" t="s">
        <v>267</v>
      </c>
      <c r="AD45" s="97" t="s">
        <v>245</v>
      </c>
      <c r="AE45" s="21">
        <v>165377.01</v>
      </c>
      <c r="AF45" s="22">
        <v>165360</v>
      </c>
      <c r="AG45" s="23"/>
      <c r="AH45" s="23">
        <v>3</v>
      </c>
      <c r="AI45" s="23"/>
      <c r="AJ45" s="23"/>
      <c r="AK45" s="23"/>
      <c r="AL45" s="23"/>
      <c r="AM45" s="23"/>
    </row>
    <row r="46" spans="1:39" ht="54" customHeight="1" thickTop="1" thickBot="1" x14ac:dyDescent="0.3">
      <c r="A46" s="12">
        <v>2</v>
      </c>
      <c r="B46" s="13" t="s">
        <v>40</v>
      </c>
      <c r="C46" s="13" t="s">
        <v>41</v>
      </c>
      <c r="D46" s="12">
        <v>5238000476951</v>
      </c>
      <c r="E46" s="14"/>
      <c r="F46" s="15">
        <v>43</v>
      </c>
      <c r="G46" s="16">
        <v>50</v>
      </c>
      <c r="H46" s="17" t="s">
        <v>118</v>
      </c>
      <c r="I46" s="125" t="s">
        <v>312</v>
      </c>
      <c r="J46" s="14"/>
      <c r="K46" s="18" t="s">
        <v>85</v>
      </c>
      <c r="L46" s="19">
        <v>9</v>
      </c>
      <c r="M46" s="20">
        <v>18748</v>
      </c>
      <c r="N46" s="13" t="s">
        <v>65</v>
      </c>
      <c r="O46" s="20">
        <v>20160</v>
      </c>
      <c r="P46" s="13" t="s">
        <v>65</v>
      </c>
      <c r="Q46" s="20">
        <v>17050</v>
      </c>
      <c r="R46" s="13" t="s">
        <v>65</v>
      </c>
      <c r="S46" s="20" t="s">
        <v>45</v>
      </c>
      <c r="T46" s="13" t="s">
        <v>46</v>
      </c>
      <c r="U46" s="20" t="s">
        <v>45</v>
      </c>
      <c r="V46" s="13" t="s">
        <v>46</v>
      </c>
      <c r="W46" s="20" t="s">
        <v>45</v>
      </c>
      <c r="X46" s="13" t="s">
        <v>46</v>
      </c>
      <c r="Y46" s="21">
        <v>18652.669999999998</v>
      </c>
      <c r="Z46" s="88"/>
      <c r="AA46" s="92">
        <v>18445</v>
      </c>
      <c r="AB46" s="97" t="s">
        <v>63</v>
      </c>
      <c r="AC46" s="97" t="s">
        <v>267</v>
      </c>
      <c r="AD46" s="97" t="s">
        <v>245</v>
      </c>
      <c r="AE46" s="21">
        <v>167874.02999999997</v>
      </c>
      <c r="AF46" s="22">
        <v>166005</v>
      </c>
      <c r="AG46" s="23"/>
      <c r="AH46" s="23">
        <v>8</v>
      </c>
      <c r="AI46" s="23"/>
      <c r="AJ46" s="23">
        <v>1</v>
      </c>
      <c r="AK46" s="23"/>
      <c r="AL46" s="23"/>
      <c r="AM46" s="23"/>
    </row>
    <row r="47" spans="1:39" ht="54" customHeight="1" thickTop="1" thickBot="1" x14ac:dyDescent="0.3">
      <c r="A47" s="2">
        <v>2</v>
      </c>
      <c r="B47" s="3" t="s">
        <v>40</v>
      </c>
      <c r="C47" s="3" t="s">
        <v>41</v>
      </c>
      <c r="D47" s="2">
        <v>5234000480922</v>
      </c>
      <c r="E47" s="4"/>
      <c r="F47" s="5">
        <v>44</v>
      </c>
      <c r="G47" s="6">
        <v>51</v>
      </c>
      <c r="H47" s="7" t="s">
        <v>119</v>
      </c>
      <c r="I47" s="126" t="s">
        <v>313</v>
      </c>
      <c r="J47" s="4"/>
      <c r="K47" s="3" t="s">
        <v>85</v>
      </c>
      <c r="L47" s="5">
        <v>4</v>
      </c>
      <c r="M47" s="8">
        <v>3369</v>
      </c>
      <c r="N47" s="3" t="s">
        <v>49</v>
      </c>
      <c r="O47" s="8">
        <v>2969.5</v>
      </c>
      <c r="P47" s="3" t="s">
        <v>49</v>
      </c>
      <c r="Q47" s="8">
        <v>2756.35</v>
      </c>
      <c r="R47" s="3" t="s">
        <v>49</v>
      </c>
      <c r="S47" s="8" t="s">
        <v>45</v>
      </c>
      <c r="T47" s="3" t="s">
        <v>46</v>
      </c>
      <c r="U47" s="8" t="s">
        <v>45</v>
      </c>
      <c r="V47" s="3" t="s">
        <v>46</v>
      </c>
      <c r="W47" s="8" t="s">
        <v>45</v>
      </c>
      <c r="X47" s="3" t="s">
        <v>46</v>
      </c>
      <c r="Y47" s="9">
        <v>3031.62</v>
      </c>
      <c r="Z47" s="87">
        <v>12126.48</v>
      </c>
      <c r="AA47" s="91">
        <v>0</v>
      </c>
      <c r="AB47" s="99" t="s">
        <v>120</v>
      </c>
      <c r="AC47" s="99"/>
      <c r="AD47" s="99"/>
      <c r="AE47" s="9">
        <v>12126.48</v>
      </c>
      <c r="AF47" s="10">
        <v>0</v>
      </c>
      <c r="AG47" s="11">
        <v>1</v>
      </c>
      <c r="AH47" s="11"/>
      <c r="AI47" s="11"/>
      <c r="AJ47" s="11">
        <v>1</v>
      </c>
      <c r="AK47" s="11">
        <v>2</v>
      </c>
      <c r="AL47" s="11"/>
      <c r="AM47" s="11"/>
    </row>
    <row r="48" spans="1:39" ht="54" customHeight="1" thickTop="1" thickBot="1" x14ac:dyDescent="0.3">
      <c r="A48" s="12">
        <v>2</v>
      </c>
      <c r="B48" s="13" t="s">
        <v>40</v>
      </c>
      <c r="C48" s="13" t="s">
        <v>41</v>
      </c>
      <c r="D48" s="12">
        <v>5234000480965</v>
      </c>
      <c r="E48" s="14"/>
      <c r="F48" s="15">
        <v>45</v>
      </c>
      <c r="G48" s="16">
        <v>52</v>
      </c>
      <c r="H48" s="17" t="s">
        <v>121</v>
      </c>
      <c r="I48" s="125" t="s">
        <v>314</v>
      </c>
      <c r="J48" s="14"/>
      <c r="K48" s="18" t="s">
        <v>85</v>
      </c>
      <c r="L48" s="19">
        <v>10</v>
      </c>
      <c r="M48" s="20">
        <v>12000</v>
      </c>
      <c r="N48" s="13" t="s">
        <v>44</v>
      </c>
      <c r="O48" s="20">
        <v>12000</v>
      </c>
      <c r="P48" s="13" t="s">
        <v>44</v>
      </c>
      <c r="Q48" s="20">
        <v>13650</v>
      </c>
      <c r="R48" s="13" t="s">
        <v>44</v>
      </c>
      <c r="S48" s="20" t="s">
        <v>45</v>
      </c>
      <c r="T48" s="13" t="s">
        <v>46</v>
      </c>
      <c r="U48" s="20" t="s">
        <v>45</v>
      </c>
      <c r="V48" s="13" t="s">
        <v>46</v>
      </c>
      <c r="W48" s="20" t="s">
        <v>45</v>
      </c>
      <c r="X48" s="13" t="s">
        <v>46</v>
      </c>
      <c r="Y48" s="21">
        <v>12550</v>
      </c>
      <c r="Z48" s="88"/>
      <c r="AA48" s="92">
        <v>10855</v>
      </c>
      <c r="AB48" s="97" t="s">
        <v>122</v>
      </c>
      <c r="AC48" s="97" t="s">
        <v>255</v>
      </c>
      <c r="AD48" s="97" t="s">
        <v>232</v>
      </c>
      <c r="AE48" s="21">
        <v>125500</v>
      </c>
      <c r="AF48" s="22">
        <v>108550</v>
      </c>
      <c r="AG48" s="23"/>
      <c r="AH48" s="23"/>
      <c r="AI48" s="23">
        <v>10</v>
      </c>
      <c r="AJ48" s="23"/>
      <c r="AK48" s="23"/>
      <c r="AL48" s="23"/>
      <c r="AM48" s="23"/>
    </row>
    <row r="49" spans="1:39" ht="54" customHeight="1" thickTop="1" thickBot="1" x14ac:dyDescent="0.3">
      <c r="A49" s="2">
        <v>2</v>
      </c>
      <c r="B49" s="3" t="s">
        <v>40</v>
      </c>
      <c r="C49" s="3" t="s">
        <v>41</v>
      </c>
      <c r="D49" s="2">
        <v>5234000480919</v>
      </c>
      <c r="E49" s="4"/>
      <c r="F49" s="5">
        <v>46</v>
      </c>
      <c r="G49" s="6">
        <v>53</v>
      </c>
      <c r="H49" s="7" t="s">
        <v>123</v>
      </c>
      <c r="I49" s="126" t="s">
        <v>315</v>
      </c>
      <c r="J49" s="4"/>
      <c r="K49" s="3" t="s">
        <v>43</v>
      </c>
      <c r="L49" s="5">
        <v>3</v>
      </c>
      <c r="M49" s="8">
        <v>699</v>
      </c>
      <c r="N49" s="3" t="s">
        <v>44</v>
      </c>
      <c r="O49" s="8">
        <v>859.9</v>
      </c>
      <c r="P49" s="3" t="s">
        <v>44</v>
      </c>
      <c r="Q49" s="8">
        <v>809.1</v>
      </c>
      <c r="R49" s="3" t="s">
        <v>44</v>
      </c>
      <c r="S49" s="8" t="s">
        <v>45</v>
      </c>
      <c r="T49" s="3" t="s">
        <v>46</v>
      </c>
      <c r="U49" s="8" t="s">
        <v>45</v>
      </c>
      <c r="V49" s="3" t="s">
        <v>46</v>
      </c>
      <c r="W49" s="8" t="s">
        <v>45</v>
      </c>
      <c r="X49" s="3" t="s">
        <v>46</v>
      </c>
      <c r="Y49" s="9">
        <v>789.33</v>
      </c>
      <c r="Z49" s="87">
        <v>2367.9900000000002</v>
      </c>
      <c r="AA49" s="91">
        <v>0</v>
      </c>
      <c r="AB49" s="95" t="s">
        <v>47</v>
      </c>
      <c r="AC49" s="99"/>
      <c r="AD49" s="99"/>
      <c r="AE49" s="9">
        <v>2367.9900000000002</v>
      </c>
      <c r="AF49" s="10">
        <v>0</v>
      </c>
      <c r="AG49" s="11"/>
      <c r="AH49" s="11"/>
      <c r="AI49" s="11"/>
      <c r="AJ49" s="11"/>
      <c r="AK49" s="11"/>
      <c r="AL49" s="11">
        <v>3</v>
      </c>
      <c r="AM49" s="11"/>
    </row>
    <row r="50" spans="1:39" ht="54" customHeight="1" thickTop="1" thickBot="1" x14ac:dyDescent="0.3">
      <c r="A50" s="73">
        <v>2</v>
      </c>
      <c r="B50" s="74" t="s">
        <v>40</v>
      </c>
      <c r="C50" s="74" t="s">
        <v>41</v>
      </c>
      <c r="D50" s="73">
        <v>5242000495477</v>
      </c>
      <c r="E50" s="75"/>
      <c r="F50" s="19">
        <v>47</v>
      </c>
      <c r="G50" s="76">
        <v>54</v>
      </c>
      <c r="H50" s="77" t="s">
        <v>124</v>
      </c>
      <c r="I50" s="127" t="s">
        <v>316</v>
      </c>
      <c r="J50" s="75"/>
      <c r="K50" s="74" t="s">
        <v>85</v>
      </c>
      <c r="L50" s="19">
        <v>68</v>
      </c>
      <c r="M50" s="78">
        <v>570.25</v>
      </c>
      <c r="N50" s="74" t="s">
        <v>49</v>
      </c>
      <c r="O50" s="78">
        <v>722.21</v>
      </c>
      <c r="P50" s="74" t="s">
        <v>49</v>
      </c>
      <c r="Q50" s="78">
        <v>623</v>
      </c>
      <c r="R50" s="74" t="s">
        <v>49</v>
      </c>
      <c r="S50" s="78" t="s">
        <v>45</v>
      </c>
      <c r="T50" s="74" t="s">
        <v>46</v>
      </c>
      <c r="U50" s="78" t="s">
        <v>45</v>
      </c>
      <c r="V50" s="74" t="s">
        <v>46</v>
      </c>
      <c r="W50" s="78" t="s">
        <v>45</v>
      </c>
      <c r="X50" s="74" t="s">
        <v>46</v>
      </c>
      <c r="Y50" s="79">
        <v>638.49</v>
      </c>
      <c r="Z50" s="89">
        <v>43417.32</v>
      </c>
      <c r="AA50" s="92">
        <v>635</v>
      </c>
      <c r="AB50" s="100" t="s">
        <v>83</v>
      </c>
      <c r="AC50" s="97" t="s">
        <v>259</v>
      </c>
      <c r="AD50" s="97" t="s">
        <v>236</v>
      </c>
      <c r="AE50" s="79">
        <v>43417.32</v>
      </c>
      <c r="AF50" s="80">
        <v>43180</v>
      </c>
      <c r="AG50" s="81">
        <v>28</v>
      </c>
      <c r="AH50" s="81"/>
      <c r="AI50" s="81"/>
      <c r="AJ50" s="81">
        <v>40</v>
      </c>
      <c r="AK50" s="81"/>
      <c r="AL50" s="81"/>
      <c r="AM50" s="81"/>
    </row>
    <row r="51" spans="1:39" ht="54" customHeight="1" thickTop="1" thickBot="1" x14ac:dyDescent="0.3">
      <c r="A51" s="2">
        <v>2</v>
      </c>
      <c r="B51" s="3" t="s">
        <v>40</v>
      </c>
      <c r="C51" s="3" t="s">
        <v>41</v>
      </c>
      <c r="D51" s="2">
        <v>5234000480920</v>
      </c>
      <c r="E51" s="4"/>
      <c r="F51" s="5">
        <v>48</v>
      </c>
      <c r="G51" s="6">
        <v>55</v>
      </c>
      <c r="H51" s="7" t="s">
        <v>125</v>
      </c>
      <c r="I51" s="126" t="s">
        <v>317</v>
      </c>
      <c r="J51" s="4"/>
      <c r="K51" s="3" t="s">
        <v>43</v>
      </c>
      <c r="L51" s="5">
        <v>1</v>
      </c>
      <c r="M51" s="8">
        <v>108000</v>
      </c>
      <c r="N51" s="3" t="s">
        <v>44</v>
      </c>
      <c r="O51" s="8">
        <v>132840</v>
      </c>
      <c r="P51" s="3" t="s">
        <v>44</v>
      </c>
      <c r="Q51" s="8">
        <v>128000</v>
      </c>
      <c r="R51" s="3" t="s">
        <v>75</v>
      </c>
      <c r="S51" s="8">
        <v>167732.04</v>
      </c>
      <c r="T51" s="3" t="s">
        <v>44</v>
      </c>
      <c r="U51" s="8" t="s">
        <v>45</v>
      </c>
      <c r="V51" s="3" t="s">
        <v>46</v>
      </c>
      <c r="W51" s="8" t="s">
        <v>45</v>
      </c>
      <c r="X51" s="3" t="s">
        <v>46</v>
      </c>
      <c r="Y51" s="9">
        <v>134143.01</v>
      </c>
      <c r="Z51" s="87">
        <v>134143.01</v>
      </c>
      <c r="AA51" s="91">
        <v>0</v>
      </c>
      <c r="AB51" s="99" t="s">
        <v>126</v>
      </c>
      <c r="AC51" s="99"/>
      <c r="AD51" s="99"/>
      <c r="AE51" s="9">
        <v>134143.01</v>
      </c>
      <c r="AF51" s="10">
        <v>0</v>
      </c>
      <c r="AG51" s="11"/>
      <c r="AH51" s="11"/>
      <c r="AI51" s="11"/>
      <c r="AJ51" s="11">
        <v>1</v>
      </c>
      <c r="AK51" s="11"/>
      <c r="AL51" s="11"/>
      <c r="AM51" s="11"/>
    </row>
    <row r="52" spans="1:39" ht="54" customHeight="1" thickTop="1" thickBot="1" x14ac:dyDescent="0.3">
      <c r="A52" s="12">
        <v>2</v>
      </c>
      <c r="B52" s="13" t="s">
        <v>40</v>
      </c>
      <c r="C52" s="13" t="s">
        <v>41</v>
      </c>
      <c r="D52" s="12">
        <v>5238000476966</v>
      </c>
      <c r="E52" s="14"/>
      <c r="F52" s="15">
        <v>49</v>
      </c>
      <c r="G52" s="16">
        <v>56</v>
      </c>
      <c r="H52" s="17" t="s">
        <v>127</v>
      </c>
      <c r="I52" s="125" t="s">
        <v>318</v>
      </c>
      <c r="J52" s="14"/>
      <c r="K52" s="18" t="s">
        <v>43</v>
      </c>
      <c r="L52" s="24">
        <v>1</v>
      </c>
      <c r="M52" s="20">
        <v>445000</v>
      </c>
      <c r="N52" s="13" t="s">
        <v>44</v>
      </c>
      <c r="O52" s="20">
        <v>430000</v>
      </c>
      <c r="P52" s="13" t="s">
        <v>44</v>
      </c>
      <c r="Q52" s="20">
        <v>410000</v>
      </c>
      <c r="R52" s="13" t="s">
        <v>44</v>
      </c>
      <c r="S52" s="20" t="s">
        <v>45</v>
      </c>
      <c r="T52" s="13" t="s">
        <v>46</v>
      </c>
      <c r="U52" s="20" t="s">
        <v>45</v>
      </c>
      <c r="V52" s="13" t="s">
        <v>46</v>
      </c>
      <c r="W52" s="20" t="s">
        <v>45</v>
      </c>
      <c r="X52" s="13" t="s">
        <v>46</v>
      </c>
      <c r="Y52" s="21">
        <v>428333.33</v>
      </c>
      <c r="Z52" s="88"/>
      <c r="AA52" s="93">
        <v>428200</v>
      </c>
      <c r="AB52" s="97" t="s">
        <v>128</v>
      </c>
      <c r="AC52" s="97" t="s">
        <v>257</v>
      </c>
      <c r="AD52" s="97" t="s">
        <v>234</v>
      </c>
      <c r="AE52" s="21">
        <v>428333.33</v>
      </c>
      <c r="AF52" s="22">
        <v>428200</v>
      </c>
      <c r="AG52" s="23"/>
      <c r="AH52" s="23"/>
      <c r="AI52" s="23">
        <v>1</v>
      </c>
      <c r="AJ52" s="23"/>
      <c r="AK52" s="23"/>
      <c r="AL52" s="23"/>
      <c r="AM52" s="23"/>
    </row>
    <row r="53" spans="1:39" ht="54" customHeight="1" thickTop="1" thickBot="1" x14ac:dyDescent="0.3">
      <c r="A53" s="12">
        <v>2</v>
      </c>
      <c r="B53" s="13" t="s">
        <v>40</v>
      </c>
      <c r="C53" s="13" t="s">
        <v>41</v>
      </c>
      <c r="D53" s="12">
        <v>5204000486146</v>
      </c>
      <c r="E53" s="14"/>
      <c r="F53" s="15">
        <v>50</v>
      </c>
      <c r="G53" s="16">
        <v>57</v>
      </c>
      <c r="H53" s="17" t="s">
        <v>129</v>
      </c>
      <c r="I53" s="125" t="s">
        <v>319</v>
      </c>
      <c r="J53" s="14"/>
      <c r="K53" s="18" t="s">
        <v>43</v>
      </c>
      <c r="L53" s="24">
        <v>2</v>
      </c>
      <c r="M53" s="20">
        <v>98000</v>
      </c>
      <c r="N53" s="13" t="s">
        <v>65</v>
      </c>
      <c r="O53" s="20">
        <v>97325.46</v>
      </c>
      <c r="P53" s="13" t="s">
        <v>65</v>
      </c>
      <c r="Q53" s="20">
        <v>84938.4</v>
      </c>
      <c r="R53" s="13" t="s">
        <v>65</v>
      </c>
      <c r="S53" s="20" t="s">
        <v>45</v>
      </c>
      <c r="T53" s="13" t="s">
        <v>46</v>
      </c>
      <c r="U53" s="20" t="s">
        <v>45</v>
      </c>
      <c r="V53" s="13" t="s">
        <v>46</v>
      </c>
      <c r="W53" s="20" t="s">
        <v>45</v>
      </c>
      <c r="X53" s="13" t="s">
        <v>46</v>
      </c>
      <c r="Y53" s="21">
        <v>93421.29</v>
      </c>
      <c r="Z53" s="88"/>
      <c r="AA53" s="93">
        <v>93421</v>
      </c>
      <c r="AB53" s="96" t="s">
        <v>270</v>
      </c>
      <c r="AC53" s="97" t="s">
        <v>271</v>
      </c>
      <c r="AD53" s="97" t="s">
        <v>272</v>
      </c>
      <c r="AE53" s="21">
        <v>186842.58</v>
      </c>
      <c r="AF53" s="22">
        <v>186842</v>
      </c>
      <c r="AG53" s="23"/>
      <c r="AH53" s="23">
        <v>1</v>
      </c>
      <c r="AI53" s="23"/>
      <c r="AJ53" s="23"/>
      <c r="AK53" s="23">
        <v>1</v>
      </c>
      <c r="AL53" s="23"/>
      <c r="AM53" s="23"/>
    </row>
    <row r="54" spans="1:39" ht="54" customHeight="1" thickTop="1" thickBot="1" x14ac:dyDescent="0.3">
      <c r="A54" s="12">
        <v>2</v>
      </c>
      <c r="B54" s="13" t="s">
        <v>40</v>
      </c>
      <c r="C54" s="13" t="s">
        <v>41</v>
      </c>
      <c r="D54" s="12">
        <v>5238000476967</v>
      </c>
      <c r="E54" s="14"/>
      <c r="F54" s="15">
        <v>51</v>
      </c>
      <c r="G54" s="16">
        <v>58</v>
      </c>
      <c r="H54" s="17" t="s">
        <v>130</v>
      </c>
      <c r="I54" s="128" t="s">
        <v>320</v>
      </c>
      <c r="J54" s="14"/>
      <c r="K54" s="18" t="s">
        <v>43</v>
      </c>
      <c r="L54" s="24">
        <v>1</v>
      </c>
      <c r="M54" s="20">
        <v>410000</v>
      </c>
      <c r="N54" s="13" t="s">
        <v>44</v>
      </c>
      <c r="O54" s="20">
        <v>425000</v>
      </c>
      <c r="P54" s="13" t="s">
        <v>44</v>
      </c>
      <c r="Q54" s="20">
        <v>380000</v>
      </c>
      <c r="R54" s="13" t="s">
        <v>44</v>
      </c>
      <c r="S54" s="20" t="s">
        <v>45</v>
      </c>
      <c r="T54" s="13" t="s">
        <v>46</v>
      </c>
      <c r="U54" s="20" t="s">
        <v>45</v>
      </c>
      <c r="V54" s="13" t="s">
        <v>46</v>
      </c>
      <c r="W54" s="20" t="s">
        <v>45</v>
      </c>
      <c r="X54" s="13" t="s">
        <v>46</v>
      </c>
      <c r="Y54" s="21">
        <v>405000</v>
      </c>
      <c r="Z54" s="88"/>
      <c r="AA54" s="93">
        <v>404850</v>
      </c>
      <c r="AB54" s="97" t="s">
        <v>128</v>
      </c>
      <c r="AC54" s="97" t="s">
        <v>257</v>
      </c>
      <c r="AD54" s="97" t="s">
        <v>234</v>
      </c>
      <c r="AE54" s="21">
        <v>405000</v>
      </c>
      <c r="AF54" s="22">
        <v>404850</v>
      </c>
      <c r="AG54" s="23"/>
      <c r="AH54" s="23"/>
      <c r="AI54" s="23">
        <v>1</v>
      </c>
      <c r="AJ54" s="23"/>
      <c r="AK54" s="23"/>
      <c r="AL54" s="23"/>
      <c r="AM54" s="23"/>
    </row>
    <row r="55" spans="1:39" ht="54" customHeight="1" thickTop="1" thickBot="1" x14ac:dyDescent="0.3">
      <c r="A55" s="2">
        <v>2</v>
      </c>
      <c r="B55" s="3" t="s">
        <v>40</v>
      </c>
      <c r="C55" s="3" t="s">
        <v>41</v>
      </c>
      <c r="D55" s="2">
        <v>5204000486133</v>
      </c>
      <c r="E55" s="4"/>
      <c r="F55" s="5">
        <v>52</v>
      </c>
      <c r="G55" s="6">
        <v>60</v>
      </c>
      <c r="H55" s="7" t="s">
        <v>131</v>
      </c>
      <c r="I55" s="126" t="s">
        <v>321</v>
      </c>
      <c r="J55" s="4"/>
      <c r="K55" s="3" t="s">
        <v>43</v>
      </c>
      <c r="L55" s="5">
        <v>2</v>
      </c>
      <c r="M55" s="8">
        <v>2890</v>
      </c>
      <c r="N55" s="3" t="s">
        <v>49</v>
      </c>
      <c r="O55" s="8">
        <v>3637</v>
      </c>
      <c r="P55" s="3" t="s">
        <v>49</v>
      </c>
      <c r="Q55" s="8">
        <v>4000</v>
      </c>
      <c r="R55" s="3" t="s">
        <v>49</v>
      </c>
      <c r="S55" s="8" t="s">
        <v>45</v>
      </c>
      <c r="T55" s="3" t="s">
        <v>46</v>
      </c>
      <c r="U55" s="8" t="s">
        <v>45</v>
      </c>
      <c r="V55" s="3" t="s">
        <v>46</v>
      </c>
      <c r="W55" s="8" t="s">
        <v>45</v>
      </c>
      <c r="X55" s="3" t="s">
        <v>46</v>
      </c>
      <c r="Y55" s="9">
        <v>3509</v>
      </c>
      <c r="Z55" s="87">
        <v>7018</v>
      </c>
      <c r="AA55" s="91">
        <v>0</v>
      </c>
      <c r="AB55" s="95" t="s">
        <v>47</v>
      </c>
      <c r="AC55" s="99"/>
      <c r="AD55" s="99"/>
      <c r="AE55" s="9">
        <v>7018</v>
      </c>
      <c r="AF55" s="10">
        <v>0</v>
      </c>
      <c r="AG55" s="11">
        <v>2</v>
      </c>
      <c r="AH55" s="11"/>
      <c r="AI55" s="11"/>
      <c r="AJ55" s="11"/>
      <c r="AK55" s="11"/>
      <c r="AL55" s="11"/>
      <c r="AM55" s="11"/>
    </row>
    <row r="56" spans="1:39" ht="54" customHeight="1" thickTop="1" thickBot="1" x14ac:dyDescent="0.3">
      <c r="A56" s="2">
        <v>2</v>
      </c>
      <c r="B56" s="3" t="s">
        <v>40</v>
      </c>
      <c r="C56" s="3" t="s">
        <v>41</v>
      </c>
      <c r="D56" s="2">
        <v>5242000495478</v>
      </c>
      <c r="E56" s="4"/>
      <c r="F56" s="5">
        <v>53</v>
      </c>
      <c r="G56" s="6">
        <v>61</v>
      </c>
      <c r="H56" s="7" t="s">
        <v>132</v>
      </c>
      <c r="I56" s="126" t="s">
        <v>322</v>
      </c>
      <c r="J56" s="4"/>
      <c r="K56" s="3" t="s">
        <v>43</v>
      </c>
      <c r="L56" s="5">
        <v>1</v>
      </c>
      <c r="M56" s="8">
        <v>682.93</v>
      </c>
      <c r="N56" s="3" t="s">
        <v>49</v>
      </c>
      <c r="O56" s="8">
        <v>682.93</v>
      </c>
      <c r="P56" s="3" t="s">
        <v>49</v>
      </c>
      <c r="Q56" s="8">
        <v>493.9</v>
      </c>
      <c r="R56" s="3" t="s">
        <v>49</v>
      </c>
      <c r="S56" s="8" t="s">
        <v>45</v>
      </c>
      <c r="T56" s="3" t="s">
        <v>46</v>
      </c>
      <c r="U56" s="8" t="s">
        <v>45</v>
      </c>
      <c r="V56" s="3" t="s">
        <v>46</v>
      </c>
      <c r="W56" s="8" t="s">
        <v>45</v>
      </c>
      <c r="X56" s="3" t="s">
        <v>46</v>
      </c>
      <c r="Y56" s="9">
        <v>619.91999999999996</v>
      </c>
      <c r="Z56" s="87">
        <v>619.91999999999996</v>
      </c>
      <c r="AA56" s="91">
        <v>0</v>
      </c>
      <c r="AB56" s="99" t="s">
        <v>120</v>
      </c>
      <c r="AC56" s="99"/>
      <c r="AD56" s="99"/>
      <c r="AE56" s="9">
        <v>619.91999999999996</v>
      </c>
      <c r="AF56" s="10">
        <v>0</v>
      </c>
      <c r="AG56" s="11">
        <v>1</v>
      </c>
      <c r="AH56" s="11"/>
      <c r="AI56" s="11"/>
      <c r="AJ56" s="11"/>
      <c r="AK56" s="11"/>
      <c r="AL56" s="11"/>
      <c r="AM56" s="11"/>
    </row>
    <row r="57" spans="1:39" ht="54" customHeight="1" thickTop="1" thickBot="1" x14ac:dyDescent="0.3">
      <c r="A57" s="12">
        <v>2</v>
      </c>
      <c r="B57" s="13" t="s">
        <v>40</v>
      </c>
      <c r="C57" s="13" t="s">
        <v>41</v>
      </c>
      <c r="D57" s="12">
        <v>5204000486135</v>
      </c>
      <c r="E57" s="14"/>
      <c r="F57" s="15">
        <v>54</v>
      </c>
      <c r="G57" s="16">
        <v>62</v>
      </c>
      <c r="H57" s="17" t="s">
        <v>133</v>
      </c>
      <c r="I57" s="125" t="s">
        <v>323</v>
      </c>
      <c r="J57" s="14"/>
      <c r="K57" s="18" t="s">
        <v>43</v>
      </c>
      <c r="L57" s="24">
        <v>15</v>
      </c>
      <c r="M57" s="20">
        <v>414</v>
      </c>
      <c r="N57" s="13" t="s">
        <v>49</v>
      </c>
      <c r="O57" s="20">
        <v>380.33</v>
      </c>
      <c r="P57" s="13" t="s">
        <v>49</v>
      </c>
      <c r="Q57" s="20">
        <v>297</v>
      </c>
      <c r="R57" s="13" t="s">
        <v>49</v>
      </c>
      <c r="S57" s="20" t="s">
        <v>45</v>
      </c>
      <c r="T57" s="13" t="s">
        <v>46</v>
      </c>
      <c r="U57" s="20" t="s">
        <v>45</v>
      </c>
      <c r="V57" s="13" t="s">
        <v>46</v>
      </c>
      <c r="W57" s="20" t="s">
        <v>45</v>
      </c>
      <c r="X57" s="13" t="s">
        <v>46</v>
      </c>
      <c r="Y57" s="21">
        <v>363.78</v>
      </c>
      <c r="Z57" s="88"/>
      <c r="AA57" s="93">
        <v>115.5</v>
      </c>
      <c r="AB57" s="97" t="s">
        <v>73</v>
      </c>
      <c r="AC57" s="97" t="s">
        <v>253</v>
      </c>
      <c r="AD57" s="97" t="s">
        <v>230</v>
      </c>
      <c r="AE57" s="21">
        <v>5456.7</v>
      </c>
      <c r="AF57" s="22">
        <v>1732.5</v>
      </c>
      <c r="AG57" s="23">
        <v>5</v>
      </c>
      <c r="AH57" s="23"/>
      <c r="AI57" s="23"/>
      <c r="AJ57" s="23">
        <v>10</v>
      </c>
      <c r="AK57" s="23"/>
      <c r="AL57" s="23"/>
      <c r="AM57" s="23"/>
    </row>
    <row r="58" spans="1:39" ht="54" customHeight="1" thickTop="1" thickBot="1" x14ac:dyDescent="0.3">
      <c r="A58" s="12">
        <v>2</v>
      </c>
      <c r="B58" s="13" t="s">
        <v>40</v>
      </c>
      <c r="C58" s="13" t="s">
        <v>41</v>
      </c>
      <c r="D58" s="12">
        <v>5204000486134</v>
      </c>
      <c r="E58" s="14"/>
      <c r="F58" s="15">
        <v>55</v>
      </c>
      <c r="G58" s="16">
        <v>63</v>
      </c>
      <c r="H58" s="17" t="s">
        <v>134</v>
      </c>
      <c r="I58" s="125" t="s">
        <v>324</v>
      </c>
      <c r="J58" s="14"/>
      <c r="K58" s="18" t="s">
        <v>43</v>
      </c>
      <c r="L58" s="24">
        <v>5</v>
      </c>
      <c r="M58" s="20">
        <v>284.27</v>
      </c>
      <c r="N58" s="13" t="s">
        <v>49</v>
      </c>
      <c r="O58" s="20">
        <v>291</v>
      </c>
      <c r="P58" s="13" t="s">
        <v>49</v>
      </c>
      <c r="Q58" s="20">
        <v>359</v>
      </c>
      <c r="R58" s="13" t="s">
        <v>49</v>
      </c>
      <c r="S58" s="20" t="s">
        <v>45</v>
      </c>
      <c r="T58" s="13" t="s">
        <v>46</v>
      </c>
      <c r="U58" s="20" t="s">
        <v>45</v>
      </c>
      <c r="V58" s="13" t="s">
        <v>46</v>
      </c>
      <c r="W58" s="20" t="s">
        <v>45</v>
      </c>
      <c r="X58" s="13" t="s">
        <v>46</v>
      </c>
      <c r="Y58" s="21">
        <v>311.42</v>
      </c>
      <c r="Z58" s="88"/>
      <c r="AA58" s="93">
        <v>308</v>
      </c>
      <c r="AB58" s="97" t="s">
        <v>73</v>
      </c>
      <c r="AC58" s="97" t="s">
        <v>253</v>
      </c>
      <c r="AD58" s="97" t="s">
        <v>230</v>
      </c>
      <c r="AE58" s="21">
        <v>1557.1000000000001</v>
      </c>
      <c r="AF58" s="22">
        <v>1540</v>
      </c>
      <c r="AG58" s="23">
        <v>5</v>
      </c>
      <c r="AH58" s="23"/>
      <c r="AI58" s="23"/>
      <c r="AJ58" s="23"/>
      <c r="AK58" s="23"/>
      <c r="AL58" s="23"/>
      <c r="AM58" s="23"/>
    </row>
    <row r="59" spans="1:39" ht="53.25" thickTop="1" thickBot="1" x14ac:dyDescent="0.3">
      <c r="A59" s="2">
        <v>2</v>
      </c>
      <c r="B59" s="3" t="s">
        <v>40</v>
      </c>
      <c r="C59" s="3" t="s">
        <v>41</v>
      </c>
      <c r="D59" s="2">
        <v>5204000486137</v>
      </c>
      <c r="E59" s="4"/>
      <c r="F59" s="5">
        <v>56</v>
      </c>
      <c r="G59" s="6">
        <v>64</v>
      </c>
      <c r="H59" s="7" t="s">
        <v>135</v>
      </c>
      <c r="I59" s="126" t="s">
        <v>325</v>
      </c>
      <c r="J59" s="4"/>
      <c r="K59" s="3" t="s">
        <v>43</v>
      </c>
      <c r="L59" s="5">
        <v>5</v>
      </c>
      <c r="M59" s="8">
        <v>501.6</v>
      </c>
      <c r="N59" s="3" t="s">
        <v>49</v>
      </c>
      <c r="O59" s="8">
        <v>357</v>
      </c>
      <c r="P59" s="3" t="s">
        <v>49</v>
      </c>
      <c r="Q59" s="8">
        <v>497</v>
      </c>
      <c r="R59" s="3" t="s">
        <v>49</v>
      </c>
      <c r="S59" s="8" t="s">
        <v>45</v>
      </c>
      <c r="T59" s="3" t="s">
        <v>46</v>
      </c>
      <c r="U59" s="8" t="s">
        <v>45</v>
      </c>
      <c r="V59" s="3" t="s">
        <v>46</v>
      </c>
      <c r="W59" s="8" t="s">
        <v>45</v>
      </c>
      <c r="X59" s="3" t="s">
        <v>46</v>
      </c>
      <c r="Y59" s="9">
        <v>451.87</v>
      </c>
      <c r="Z59" s="87">
        <v>2259.35</v>
      </c>
      <c r="AA59" s="91">
        <v>0</v>
      </c>
      <c r="AB59" s="95" t="s">
        <v>47</v>
      </c>
      <c r="AC59" s="99"/>
      <c r="AD59" s="99"/>
      <c r="AE59" s="9">
        <v>2259.35</v>
      </c>
      <c r="AF59" s="10">
        <v>0</v>
      </c>
      <c r="AG59" s="11">
        <v>5</v>
      </c>
      <c r="AH59" s="11"/>
      <c r="AI59" s="11"/>
      <c r="AJ59" s="11"/>
      <c r="AK59" s="11"/>
      <c r="AL59" s="11"/>
      <c r="AM59" s="11"/>
    </row>
    <row r="60" spans="1:39" ht="66" thickTop="1" thickBot="1" x14ac:dyDescent="0.3">
      <c r="A60" s="2">
        <v>2</v>
      </c>
      <c r="B60" s="3" t="s">
        <v>40</v>
      </c>
      <c r="C60" s="3" t="s">
        <v>41</v>
      </c>
      <c r="D60" s="2">
        <v>5204000486136</v>
      </c>
      <c r="E60" s="4"/>
      <c r="F60" s="5">
        <v>57</v>
      </c>
      <c r="G60" s="6">
        <v>65</v>
      </c>
      <c r="H60" s="7" t="s">
        <v>136</v>
      </c>
      <c r="I60" s="126" t="s">
        <v>326</v>
      </c>
      <c r="J60" s="4"/>
      <c r="K60" s="3" t="s">
        <v>43</v>
      </c>
      <c r="L60" s="5">
        <v>5</v>
      </c>
      <c r="M60" s="8">
        <v>359</v>
      </c>
      <c r="N60" s="3" t="s">
        <v>49</v>
      </c>
      <c r="O60" s="8">
        <v>316</v>
      </c>
      <c r="P60" s="3" t="s">
        <v>49</v>
      </c>
      <c r="Q60" s="8">
        <v>341.85</v>
      </c>
      <c r="R60" s="3" t="s">
        <v>49</v>
      </c>
      <c r="S60" s="8" t="s">
        <v>45</v>
      </c>
      <c r="T60" s="3" t="s">
        <v>46</v>
      </c>
      <c r="U60" s="8" t="s">
        <v>45</v>
      </c>
      <c r="V60" s="3" t="s">
        <v>46</v>
      </c>
      <c r="W60" s="8" t="s">
        <v>45</v>
      </c>
      <c r="X60" s="3" t="s">
        <v>46</v>
      </c>
      <c r="Y60" s="9">
        <v>338.95</v>
      </c>
      <c r="Z60" s="87">
        <v>1694.75</v>
      </c>
      <c r="AA60" s="91">
        <v>0</v>
      </c>
      <c r="AB60" s="95" t="s">
        <v>47</v>
      </c>
      <c r="AC60" s="99"/>
      <c r="AD60" s="99"/>
      <c r="AE60" s="9">
        <v>1694.75</v>
      </c>
      <c r="AF60" s="10">
        <v>0</v>
      </c>
      <c r="AG60" s="11">
        <v>5</v>
      </c>
      <c r="AH60" s="11"/>
      <c r="AI60" s="11"/>
      <c r="AJ60" s="11"/>
      <c r="AK60" s="11"/>
      <c r="AL60" s="11"/>
      <c r="AM60" s="11"/>
    </row>
    <row r="61" spans="1:39" ht="52.5" thickTop="1" thickBot="1" x14ac:dyDescent="0.3">
      <c r="A61" s="2">
        <v>2</v>
      </c>
      <c r="B61" s="3" t="s">
        <v>40</v>
      </c>
      <c r="C61" s="3" t="s">
        <v>41</v>
      </c>
      <c r="D61" s="2">
        <v>5238000476941</v>
      </c>
      <c r="E61" s="4"/>
      <c r="F61" s="5">
        <v>58</v>
      </c>
      <c r="G61" s="6">
        <v>66</v>
      </c>
      <c r="H61" s="7" t="s">
        <v>137</v>
      </c>
      <c r="I61" s="126" t="s">
        <v>138</v>
      </c>
      <c r="J61" s="4"/>
      <c r="K61" s="3" t="s">
        <v>43</v>
      </c>
      <c r="L61" s="5">
        <v>2</v>
      </c>
      <c r="M61" s="8">
        <v>187.09</v>
      </c>
      <c r="N61" s="3" t="s">
        <v>114</v>
      </c>
      <c r="O61" s="8">
        <v>186.68</v>
      </c>
      <c r="P61" s="3" t="s">
        <v>114</v>
      </c>
      <c r="Q61" s="8">
        <v>174.52</v>
      </c>
      <c r="R61" s="3" t="s">
        <v>114</v>
      </c>
      <c r="S61" s="8" t="s">
        <v>45</v>
      </c>
      <c r="T61" s="3" t="s">
        <v>46</v>
      </c>
      <c r="U61" s="8" t="s">
        <v>45</v>
      </c>
      <c r="V61" s="3" t="s">
        <v>46</v>
      </c>
      <c r="W61" s="8" t="s">
        <v>45</v>
      </c>
      <c r="X61" s="3" t="s">
        <v>46</v>
      </c>
      <c r="Y61" s="9">
        <v>182.76</v>
      </c>
      <c r="Z61" s="87">
        <v>365.52</v>
      </c>
      <c r="AA61" s="91">
        <v>0</v>
      </c>
      <c r="AB61" s="95" t="s">
        <v>47</v>
      </c>
      <c r="AC61" s="99"/>
      <c r="AD61" s="99"/>
      <c r="AE61" s="9">
        <v>365.52</v>
      </c>
      <c r="AF61" s="10">
        <v>0</v>
      </c>
      <c r="AG61" s="11">
        <v>2</v>
      </c>
      <c r="AH61" s="11"/>
      <c r="AI61" s="11"/>
      <c r="AJ61" s="11"/>
      <c r="AK61" s="11"/>
      <c r="AL61" s="11"/>
      <c r="AM61" s="11"/>
    </row>
    <row r="62" spans="1:39" ht="78.75" thickTop="1" thickBot="1" x14ac:dyDescent="0.3">
      <c r="A62" s="12">
        <v>2</v>
      </c>
      <c r="B62" s="13" t="s">
        <v>40</v>
      </c>
      <c r="C62" s="13" t="s">
        <v>41</v>
      </c>
      <c r="D62" s="12">
        <v>5238000476968</v>
      </c>
      <c r="E62" s="14"/>
      <c r="F62" s="15">
        <v>59</v>
      </c>
      <c r="G62" s="16">
        <v>67</v>
      </c>
      <c r="H62" s="17" t="s">
        <v>139</v>
      </c>
      <c r="I62" s="125" t="s">
        <v>327</v>
      </c>
      <c r="J62" s="14"/>
      <c r="K62" s="18" t="s">
        <v>43</v>
      </c>
      <c r="L62" s="24">
        <v>6</v>
      </c>
      <c r="M62" s="20">
        <v>1550</v>
      </c>
      <c r="N62" s="13" t="s">
        <v>44</v>
      </c>
      <c r="O62" s="20">
        <v>1500</v>
      </c>
      <c r="P62" s="13" t="s">
        <v>44</v>
      </c>
      <c r="Q62" s="20">
        <v>1472.6</v>
      </c>
      <c r="R62" s="13" t="s">
        <v>44</v>
      </c>
      <c r="S62" s="20" t="s">
        <v>45</v>
      </c>
      <c r="T62" s="13" t="s">
        <v>46</v>
      </c>
      <c r="U62" s="20" t="s">
        <v>45</v>
      </c>
      <c r="V62" s="13" t="s">
        <v>46</v>
      </c>
      <c r="W62" s="20" t="s">
        <v>45</v>
      </c>
      <c r="X62" s="13" t="s">
        <v>46</v>
      </c>
      <c r="Y62" s="21">
        <v>1507.53</v>
      </c>
      <c r="Z62" s="88"/>
      <c r="AA62" s="93">
        <v>1507.53</v>
      </c>
      <c r="AB62" s="97" t="s">
        <v>112</v>
      </c>
      <c r="AC62" s="97" t="s">
        <v>269</v>
      </c>
      <c r="AD62" s="97" t="s">
        <v>247</v>
      </c>
      <c r="AE62" s="21">
        <v>9045.18</v>
      </c>
      <c r="AF62" s="22">
        <v>9045.18</v>
      </c>
      <c r="AG62" s="23"/>
      <c r="AH62" s="23"/>
      <c r="AI62" s="23">
        <v>6</v>
      </c>
      <c r="AJ62" s="23"/>
      <c r="AK62" s="23"/>
      <c r="AL62" s="23"/>
      <c r="AM62" s="23"/>
    </row>
    <row r="63" spans="1:39" ht="52.5" thickTop="1" thickBot="1" x14ac:dyDescent="0.3">
      <c r="A63" s="12">
        <v>2</v>
      </c>
      <c r="B63" s="13" t="s">
        <v>40</v>
      </c>
      <c r="C63" s="13" t="s">
        <v>41</v>
      </c>
      <c r="D63" s="12">
        <v>3042000601454</v>
      </c>
      <c r="E63" s="14"/>
      <c r="F63" s="15">
        <v>60</v>
      </c>
      <c r="G63" s="16">
        <v>68</v>
      </c>
      <c r="H63" s="17" t="s">
        <v>140</v>
      </c>
      <c r="I63" s="125" t="s">
        <v>141</v>
      </c>
      <c r="J63" s="14"/>
      <c r="K63" s="18" t="s">
        <v>43</v>
      </c>
      <c r="L63" s="24">
        <v>4</v>
      </c>
      <c r="M63" s="20">
        <v>70.53</v>
      </c>
      <c r="N63" s="13" t="s">
        <v>75</v>
      </c>
      <c r="O63" s="20">
        <v>74.14</v>
      </c>
      <c r="P63" s="13" t="s">
        <v>75</v>
      </c>
      <c r="Q63" s="20">
        <v>80</v>
      </c>
      <c r="R63" s="13" t="s">
        <v>75</v>
      </c>
      <c r="S63" s="20" t="s">
        <v>45</v>
      </c>
      <c r="T63" s="13" t="s">
        <v>46</v>
      </c>
      <c r="U63" s="20" t="s">
        <v>45</v>
      </c>
      <c r="V63" s="13" t="s">
        <v>46</v>
      </c>
      <c r="W63" s="20" t="s">
        <v>45</v>
      </c>
      <c r="X63" s="13" t="s">
        <v>46</v>
      </c>
      <c r="Y63" s="21">
        <v>74.89</v>
      </c>
      <c r="Z63" s="88"/>
      <c r="AA63" s="93">
        <v>74.89</v>
      </c>
      <c r="AB63" s="97" t="s">
        <v>54</v>
      </c>
      <c r="AC63" s="97" t="s">
        <v>252</v>
      </c>
      <c r="AD63" s="97" t="s">
        <v>229</v>
      </c>
      <c r="AE63" s="21">
        <v>299.56</v>
      </c>
      <c r="AF63" s="22">
        <v>299.56</v>
      </c>
      <c r="AG63" s="23"/>
      <c r="AH63" s="23"/>
      <c r="AI63" s="23"/>
      <c r="AJ63" s="23">
        <v>4</v>
      </c>
      <c r="AK63" s="23"/>
      <c r="AL63" s="23"/>
      <c r="AM63" s="23"/>
    </row>
    <row r="64" spans="1:39" ht="52.5" thickTop="1" thickBot="1" x14ac:dyDescent="0.3">
      <c r="A64" s="2">
        <v>2</v>
      </c>
      <c r="B64" s="3" t="s">
        <v>40</v>
      </c>
      <c r="C64" s="3" t="s">
        <v>41</v>
      </c>
      <c r="D64" s="2">
        <v>5238000476969</v>
      </c>
      <c r="E64" s="4"/>
      <c r="F64" s="5">
        <v>61</v>
      </c>
      <c r="G64" s="6">
        <v>69</v>
      </c>
      <c r="H64" s="7" t="s">
        <v>142</v>
      </c>
      <c r="I64" s="126" t="s">
        <v>143</v>
      </c>
      <c r="J64" s="4"/>
      <c r="K64" s="3" t="s">
        <v>43</v>
      </c>
      <c r="L64" s="5">
        <v>3</v>
      </c>
      <c r="M64" s="8">
        <v>678.03</v>
      </c>
      <c r="N64" s="3" t="s">
        <v>44</v>
      </c>
      <c r="O64" s="8">
        <v>631</v>
      </c>
      <c r="P64" s="3" t="s">
        <v>44</v>
      </c>
      <c r="Q64" s="8">
        <v>641.92999999999995</v>
      </c>
      <c r="R64" s="3" t="s">
        <v>44</v>
      </c>
      <c r="S64" s="8" t="s">
        <v>45</v>
      </c>
      <c r="T64" s="3" t="s">
        <v>46</v>
      </c>
      <c r="U64" s="8" t="s">
        <v>45</v>
      </c>
      <c r="V64" s="3" t="s">
        <v>46</v>
      </c>
      <c r="W64" s="8" t="s">
        <v>45</v>
      </c>
      <c r="X64" s="3" t="s">
        <v>46</v>
      </c>
      <c r="Y64" s="9">
        <v>650.32000000000005</v>
      </c>
      <c r="Z64" s="87">
        <v>1950.96</v>
      </c>
      <c r="AA64" s="91">
        <v>0</v>
      </c>
      <c r="AB64" s="95" t="s">
        <v>47</v>
      </c>
      <c r="AC64" s="99"/>
      <c r="AD64" s="99"/>
      <c r="AE64" s="9">
        <v>1950.96</v>
      </c>
      <c r="AF64" s="10">
        <v>0</v>
      </c>
      <c r="AG64" s="11"/>
      <c r="AH64" s="11"/>
      <c r="AI64" s="11">
        <v>3</v>
      </c>
      <c r="AJ64" s="11"/>
      <c r="AK64" s="11"/>
      <c r="AL64" s="11"/>
      <c r="AM64" s="11"/>
    </row>
    <row r="65" spans="1:39" ht="104.25" thickTop="1" thickBot="1" x14ac:dyDescent="0.3">
      <c r="A65" s="12">
        <v>2</v>
      </c>
      <c r="B65" s="13" t="s">
        <v>40</v>
      </c>
      <c r="C65" s="13" t="s">
        <v>41</v>
      </c>
      <c r="D65" s="12">
        <v>5204000000299</v>
      </c>
      <c r="E65" s="14"/>
      <c r="F65" s="15">
        <v>62</v>
      </c>
      <c r="G65" s="16">
        <v>70</v>
      </c>
      <c r="H65" s="17" t="s">
        <v>144</v>
      </c>
      <c r="I65" s="125" t="s">
        <v>328</v>
      </c>
      <c r="J65" s="14"/>
      <c r="K65" s="18" t="s">
        <v>43</v>
      </c>
      <c r="L65" s="24">
        <v>4</v>
      </c>
      <c r="M65" s="20">
        <v>678</v>
      </c>
      <c r="N65" s="13" t="s">
        <v>65</v>
      </c>
      <c r="O65" s="20">
        <v>540</v>
      </c>
      <c r="P65" s="13" t="s">
        <v>65</v>
      </c>
      <c r="Q65" s="20">
        <v>499</v>
      </c>
      <c r="R65" s="13" t="s">
        <v>65</v>
      </c>
      <c r="S65" s="20" t="s">
        <v>45</v>
      </c>
      <c r="T65" s="13" t="s">
        <v>46</v>
      </c>
      <c r="U65" s="20" t="s">
        <v>45</v>
      </c>
      <c r="V65" s="13" t="s">
        <v>46</v>
      </c>
      <c r="W65" s="20" t="s">
        <v>45</v>
      </c>
      <c r="X65" s="13" t="s">
        <v>46</v>
      </c>
      <c r="Y65" s="21">
        <v>572.33000000000004</v>
      </c>
      <c r="Z65" s="88"/>
      <c r="AA65" s="93">
        <v>424.22</v>
      </c>
      <c r="AB65" s="97" t="s">
        <v>145</v>
      </c>
      <c r="AC65" s="97" t="s">
        <v>268</v>
      </c>
      <c r="AD65" s="97" t="s">
        <v>246</v>
      </c>
      <c r="AE65" s="21">
        <v>2289.3200000000002</v>
      </c>
      <c r="AF65" s="22">
        <v>1696.88</v>
      </c>
      <c r="AG65" s="23"/>
      <c r="AH65" s="23">
        <v>4</v>
      </c>
      <c r="AI65" s="23"/>
      <c r="AJ65" s="23"/>
      <c r="AK65" s="23"/>
      <c r="AL65" s="23"/>
      <c r="AM65" s="23"/>
    </row>
    <row r="66" spans="1:39" ht="409.6" thickTop="1" thickBot="1" x14ac:dyDescent="0.3">
      <c r="A66" s="2">
        <v>2</v>
      </c>
      <c r="B66" s="3" t="s">
        <v>40</v>
      </c>
      <c r="C66" s="3" t="s">
        <v>41</v>
      </c>
      <c r="D66" s="2">
        <v>5204000486162</v>
      </c>
      <c r="E66" s="4"/>
      <c r="F66" s="5">
        <v>63</v>
      </c>
      <c r="G66" s="6">
        <v>71</v>
      </c>
      <c r="H66" s="7" t="s">
        <v>146</v>
      </c>
      <c r="I66" s="126" t="s">
        <v>329</v>
      </c>
      <c r="J66" s="4"/>
      <c r="K66" s="3" t="s">
        <v>43</v>
      </c>
      <c r="L66" s="5">
        <v>20</v>
      </c>
      <c r="M66" s="8">
        <v>310</v>
      </c>
      <c r="N66" s="3" t="s">
        <v>44</v>
      </c>
      <c r="O66" s="8">
        <v>316.99</v>
      </c>
      <c r="P66" s="3" t="s">
        <v>44</v>
      </c>
      <c r="Q66" s="8">
        <v>376.36</v>
      </c>
      <c r="R66" s="3" t="s">
        <v>44</v>
      </c>
      <c r="S66" s="8" t="s">
        <v>45</v>
      </c>
      <c r="T66" s="3" t="s">
        <v>46</v>
      </c>
      <c r="U66" s="8" t="s">
        <v>45</v>
      </c>
      <c r="V66" s="3" t="s">
        <v>46</v>
      </c>
      <c r="W66" s="8" t="s">
        <v>45</v>
      </c>
      <c r="X66" s="3" t="s">
        <v>46</v>
      </c>
      <c r="Y66" s="9">
        <v>334.45</v>
      </c>
      <c r="Z66" s="87">
        <v>6689</v>
      </c>
      <c r="AA66" s="91">
        <v>0</v>
      </c>
      <c r="AB66" s="95" t="s">
        <v>47</v>
      </c>
      <c r="AC66" s="99"/>
      <c r="AD66" s="99"/>
      <c r="AE66" s="9">
        <v>6689</v>
      </c>
      <c r="AF66" s="10">
        <v>0</v>
      </c>
      <c r="AG66" s="11"/>
      <c r="AH66" s="11"/>
      <c r="AI66" s="11">
        <v>20</v>
      </c>
      <c r="AJ66" s="11"/>
      <c r="AK66" s="11"/>
      <c r="AL66" s="11"/>
      <c r="AM66" s="11"/>
    </row>
    <row r="67" spans="1:39" ht="206.25" thickTop="1" thickBot="1" x14ac:dyDescent="0.3">
      <c r="A67" s="2">
        <v>2</v>
      </c>
      <c r="B67" s="3" t="s">
        <v>40</v>
      </c>
      <c r="C67" s="3" t="s">
        <v>41</v>
      </c>
      <c r="D67" s="2">
        <v>5204000486163</v>
      </c>
      <c r="E67" s="4"/>
      <c r="F67" s="5">
        <v>64</v>
      </c>
      <c r="G67" s="6">
        <v>72</v>
      </c>
      <c r="H67" s="7" t="s">
        <v>147</v>
      </c>
      <c r="I67" s="126" t="s">
        <v>330</v>
      </c>
      <c r="J67" s="4"/>
      <c r="K67" s="3" t="s">
        <v>43</v>
      </c>
      <c r="L67" s="5">
        <v>20</v>
      </c>
      <c r="M67" s="8">
        <v>534</v>
      </c>
      <c r="N67" s="3" t="s">
        <v>44</v>
      </c>
      <c r="O67" s="8">
        <v>679</v>
      </c>
      <c r="P67" s="3" t="s">
        <v>44</v>
      </c>
      <c r="Q67" s="8">
        <v>559.99</v>
      </c>
      <c r="R67" s="3" t="s">
        <v>44</v>
      </c>
      <c r="S67" s="8" t="s">
        <v>45</v>
      </c>
      <c r="T67" s="3" t="s">
        <v>46</v>
      </c>
      <c r="U67" s="8" t="s">
        <v>45</v>
      </c>
      <c r="V67" s="3" t="s">
        <v>46</v>
      </c>
      <c r="W67" s="8" t="s">
        <v>45</v>
      </c>
      <c r="X67" s="3" t="s">
        <v>46</v>
      </c>
      <c r="Y67" s="9">
        <v>591</v>
      </c>
      <c r="Z67" s="87">
        <v>11820</v>
      </c>
      <c r="AA67" s="91">
        <v>0</v>
      </c>
      <c r="AB67" s="95" t="s">
        <v>47</v>
      </c>
      <c r="AC67" s="99"/>
      <c r="AD67" s="99"/>
      <c r="AE67" s="9">
        <v>11820</v>
      </c>
      <c r="AF67" s="10">
        <v>0</v>
      </c>
      <c r="AG67" s="11"/>
      <c r="AH67" s="11"/>
      <c r="AI67" s="11">
        <v>20</v>
      </c>
      <c r="AJ67" s="11"/>
      <c r="AK67" s="11"/>
      <c r="AL67" s="11"/>
      <c r="AM67" s="11"/>
    </row>
    <row r="68" spans="1:39" ht="65.25" thickTop="1" thickBot="1" x14ac:dyDescent="0.3">
      <c r="A68" s="12">
        <v>2</v>
      </c>
      <c r="B68" s="13" t="s">
        <v>40</v>
      </c>
      <c r="C68" s="13" t="s">
        <v>41</v>
      </c>
      <c r="D68" s="12">
        <v>3042000601446</v>
      </c>
      <c r="E68" s="14"/>
      <c r="F68" s="15">
        <v>65</v>
      </c>
      <c r="G68" s="16">
        <v>73</v>
      </c>
      <c r="H68" s="17" t="s">
        <v>148</v>
      </c>
      <c r="I68" s="125" t="s">
        <v>149</v>
      </c>
      <c r="J68" s="14"/>
      <c r="K68" s="18" t="s">
        <v>43</v>
      </c>
      <c r="L68" s="24">
        <v>2</v>
      </c>
      <c r="M68" s="20">
        <v>26.21</v>
      </c>
      <c r="N68" s="13" t="s">
        <v>150</v>
      </c>
      <c r="O68" s="20">
        <v>26.59</v>
      </c>
      <c r="P68" s="13" t="s">
        <v>150</v>
      </c>
      <c r="Q68" s="20">
        <v>29.5</v>
      </c>
      <c r="R68" s="13" t="s">
        <v>150</v>
      </c>
      <c r="S68" s="20" t="s">
        <v>45</v>
      </c>
      <c r="T68" s="13" t="s">
        <v>46</v>
      </c>
      <c r="U68" s="20" t="s">
        <v>45</v>
      </c>
      <c r="V68" s="13" t="s">
        <v>46</v>
      </c>
      <c r="W68" s="20" t="s">
        <v>45</v>
      </c>
      <c r="X68" s="13" t="s">
        <v>46</v>
      </c>
      <c r="Y68" s="21">
        <v>27.43</v>
      </c>
      <c r="Z68" s="88"/>
      <c r="AA68" s="93">
        <v>25.88</v>
      </c>
      <c r="AB68" s="97" t="s">
        <v>67</v>
      </c>
      <c r="AC68" s="97" t="s">
        <v>262</v>
      </c>
      <c r="AD68" s="97" t="s">
        <v>239</v>
      </c>
      <c r="AE68" s="21">
        <v>54.86</v>
      </c>
      <c r="AF68" s="22">
        <v>51.76</v>
      </c>
      <c r="AG68" s="23"/>
      <c r="AH68" s="23"/>
      <c r="AI68" s="23"/>
      <c r="AJ68" s="23"/>
      <c r="AK68" s="23">
        <v>2</v>
      </c>
      <c r="AL68" s="23"/>
      <c r="AM68" s="23"/>
    </row>
    <row r="69" spans="1:39" ht="78.75" thickTop="1" thickBot="1" x14ac:dyDescent="0.3">
      <c r="A69" s="12">
        <v>2</v>
      </c>
      <c r="B69" s="13" t="s">
        <v>40</v>
      </c>
      <c r="C69" s="13" t="s">
        <v>41</v>
      </c>
      <c r="D69" s="12">
        <v>5204000000305</v>
      </c>
      <c r="E69" s="14"/>
      <c r="F69" s="15">
        <v>66</v>
      </c>
      <c r="G69" s="16">
        <v>74</v>
      </c>
      <c r="H69" s="17" t="s">
        <v>151</v>
      </c>
      <c r="I69" s="125" t="s">
        <v>331</v>
      </c>
      <c r="J69" s="14"/>
      <c r="K69" s="18" t="s">
        <v>43</v>
      </c>
      <c r="L69" s="24">
        <v>50</v>
      </c>
      <c r="M69" s="20">
        <v>391</v>
      </c>
      <c r="N69" s="13" t="s">
        <v>49</v>
      </c>
      <c r="O69" s="20">
        <v>284.27</v>
      </c>
      <c r="P69" s="13" t="s">
        <v>49</v>
      </c>
      <c r="Q69" s="20">
        <v>312</v>
      </c>
      <c r="R69" s="13" t="s">
        <v>49</v>
      </c>
      <c r="S69" s="20" t="s">
        <v>45</v>
      </c>
      <c r="T69" s="13" t="s">
        <v>46</v>
      </c>
      <c r="U69" s="20" t="s">
        <v>45</v>
      </c>
      <c r="V69" s="13" t="s">
        <v>46</v>
      </c>
      <c r="W69" s="20" t="s">
        <v>45</v>
      </c>
      <c r="X69" s="13" t="s">
        <v>46</v>
      </c>
      <c r="Y69" s="21">
        <v>329.09</v>
      </c>
      <c r="Z69" s="88"/>
      <c r="AA69" s="93">
        <v>190</v>
      </c>
      <c r="AB69" s="97" t="s">
        <v>152</v>
      </c>
      <c r="AC69" s="97" t="s">
        <v>261</v>
      </c>
      <c r="AD69" s="97" t="s">
        <v>238</v>
      </c>
      <c r="AE69" s="21">
        <v>16454.5</v>
      </c>
      <c r="AF69" s="22">
        <v>9500</v>
      </c>
      <c r="AG69" s="23">
        <v>10</v>
      </c>
      <c r="AH69" s="23">
        <v>20</v>
      </c>
      <c r="AI69" s="23"/>
      <c r="AJ69" s="23">
        <v>10</v>
      </c>
      <c r="AK69" s="23">
        <v>10</v>
      </c>
      <c r="AL69" s="23"/>
      <c r="AM69" s="23"/>
    </row>
    <row r="70" spans="1:39" ht="104.25" thickTop="1" thickBot="1" x14ac:dyDescent="0.3">
      <c r="A70" s="12">
        <v>2</v>
      </c>
      <c r="B70" s="13" t="s">
        <v>40</v>
      </c>
      <c r="C70" s="13" t="s">
        <v>41</v>
      </c>
      <c r="D70" s="12">
        <v>5238000476970</v>
      </c>
      <c r="E70" s="14"/>
      <c r="F70" s="15">
        <v>67</v>
      </c>
      <c r="G70" s="16">
        <v>75</v>
      </c>
      <c r="H70" s="17" t="s">
        <v>153</v>
      </c>
      <c r="I70" s="125" t="s">
        <v>332</v>
      </c>
      <c r="J70" s="14"/>
      <c r="K70" s="18" t="s">
        <v>43</v>
      </c>
      <c r="L70" s="24">
        <v>4</v>
      </c>
      <c r="M70" s="20">
        <v>1467</v>
      </c>
      <c r="N70" s="13" t="s">
        <v>44</v>
      </c>
      <c r="O70" s="20">
        <v>1430</v>
      </c>
      <c r="P70" s="13" t="s">
        <v>44</v>
      </c>
      <c r="Q70" s="20">
        <v>1550</v>
      </c>
      <c r="R70" s="13" t="s">
        <v>44</v>
      </c>
      <c r="S70" s="20" t="s">
        <v>45</v>
      </c>
      <c r="T70" s="13" t="s">
        <v>46</v>
      </c>
      <c r="U70" s="20" t="s">
        <v>45</v>
      </c>
      <c r="V70" s="13" t="s">
        <v>46</v>
      </c>
      <c r="W70" s="20" t="s">
        <v>45</v>
      </c>
      <c r="X70" s="13" t="s">
        <v>46</v>
      </c>
      <c r="Y70" s="21">
        <v>1482.33</v>
      </c>
      <c r="Z70" s="88"/>
      <c r="AA70" s="93">
        <v>1482.33</v>
      </c>
      <c r="AB70" s="97" t="s">
        <v>67</v>
      </c>
      <c r="AC70" s="97" t="s">
        <v>262</v>
      </c>
      <c r="AD70" s="97" t="s">
        <v>239</v>
      </c>
      <c r="AE70" s="21">
        <v>5929.32</v>
      </c>
      <c r="AF70" s="22">
        <v>5929.32</v>
      </c>
      <c r="AG70" s="23"/>
      <c r="AH70" s="23"/>
      <c r="AI70" s="23">
        <v>4</v>
      </c>
      <c r="AJ70" s="23"/>
      <c r="AK70" s="23"/>
      <c r="AL70" s="23"/>
      <c r="AM70" s="23"/>
    </row>
    <row r="71" spans="1:39" ht="409.6" thickTop="1" thickBot="1" x14ac:dyDescent="0.3">
      <c r="A71" s="12">
        <v>2</v>
      </c>
      <c r="B71" s="13" t="s">
        <v>40</v>
      </c>
      <c r="C71" s="13" t="s">
        <v>41</v>
      </c>
      <c r="D71" s="12">
        <v>5234000480955</v>
      </c>
      <c r="E71" s="14"/>
      <c r="F71" s="15">
        <v>68</v>
      </c>
      <c r="G71" s="16">
        <v>76</v>
      </c>
      <c r="H71" s="17" t="s">
        <v>154</v>
      </c>
      <c r="I71" s="128" t="s">
        <v>333</v>
      </c>
      <c r="J71" s="14"/>
      <c r="K71" s="18" t="s">
        <v>85</v>
      </c>
      <c r="L71" s="24">
        <v>1</v>
      </c>
      <c r="M71" s="20">
        <v>329928.09999999998</v>
      </c>
      <c r="N71" s="13" t="s">
        <v>75</v>
      </c>
      <c r="O71" s="20">
        <v>374088</v>
      </c>
      <c r="P71" s="13" t="s">
        <v>75</v>
      </c>
      <c r="Q71" s="20">
        <v>331275</v>
      </c>
      <c r="R71" s="13" t="s">
        <v>75</v>
      </c>
      <c r="S71" s="20" t="s">
        <v>45</v>
      </c>
      <c r="T71" s="13" t="s">
        <v>46</v>
      </c>
      <c r="U71" s="20" t="s">
        <v>45</v>
      </c>
      <c r="V71" s="13" t="s">
        <v>46</v>
      </c>
      <c r="W71" s="20" t="s">
        <v>45</v>
      </c>
      <c r="X71" s="13" t="s">
        <v>46</v>
      </c>
      <c r="Y71" s="21">
        <v>345097.03</v>
      </c>
      <c r="Z71" s="88"/>
      <c r="AA71" s="93">
        <v>249000</v>
      </c>
      <c r="AB71" s="97" t="s">
        <v>155</v>
      </c>
      <c r="AC71" s="97" t="s">
        <v>265</v>
      </c>
      <c r="AD71" s="97" t="s">
        <v>243</v>
      </c>
      <c r="AE71" s="21">
        <v>345097.03</v>
      </c>
      <c r="AF71" s="22">
        <v>249000</v>
      </c>
      <c r="AG71" s="23"/>
      <c r="AH71" s="23"/>
      <c r="AI71" s="23"/>
      <c r="AJ71" s="23">
        <v>1</v>
      </c>
      <c r="AK71" s="23"/>
      <c r="AL71" s="23"/>
      <c r="AM71" s="23"/>
    </row>
    <row r="72" spans="1:39" ht="409.6" thickTop="1" thickBot="1" x14ac:dyDescent="0.3">
      <c r="A72" s="12">
        <v>2</v>
      </c>
      <c r="B72" s="13" t="s">
        <v>40</v>
      </c>
      <c r="C72" s="13" t="s">
        <v>41</v>
      </c>
      <c r="D72" s="12">
        <v>5234000480953</v>
      </c>
      <c r="E72" s="14"/>
      <c r="F72" s="15">
        <v>69</v>
      </c>
      <c r="G72" s="16">
        <v>77</v>
      </c>
      <c r="H72" s="17" t="s">
        <v>156</v>
      </c>
      <c r="I72" s="125" t="s">
        <v>334</v>
      </c>
      <c r="J72" s="14"/>
      <c r="K72" s="18" t="s">
        <v>85</v>
      </c>
      <c r="L72" s="24">
        <v>1</v>
      </c>
      <c r="M72" s="20">
        <v>88990</v>
      </c>
      <c r="N72" s="13" t="s">
        <v>75</v>
      </c>
      <c r="O72" s="20">
        <v>70200</v>
      </c>
      <c r="P72" s="13" t="s">
        <v>75</v>
      </c>
      <c r="Q72" s="20">
        <v>60000</v>
      </c>
      <c r="R72" s="13" t="s">
        <v>75</v>
      </c>
      <c r="S72" s="20" t="s">
        <v>45</v>
      </c>
      <c r="T72" s="13" t="s">
        <v>46</v>
      </c>
      <c r="U72" s="20" t="s">
        <v>45</v>
      </c>
      <c r="V72" s="13" t="s">
        <v>46</v>
      </c>
      <c r="W72" s="20" t="s">
        <v>45</v>
      </c>
      <c r="X72" s="13" t="s">
        <v>46</v>
      </c>
      <c r="Y72" s="21">
        <v>73063.33</v>
      </c>
      <c r="Z72" s="88"/>
      <c r="AA72" s="93">
        <v>44980</v>
      </c>
      <c r="AB72" s="97" t="s">
        <v>157</v>
      </c>
      <c r="AC72" s="97" t="s">
        <v>250</v>
      </c>
      <c r="AD72" s="97" t="s">
        <v>227</v>
      </c>
      <c r="AE72" s="21">
        <v>73063.33</v>
      </c>
      <c r="AF72" s="22">
        <v>44980</v>
      </c>
      <c r="AG72" s="23"/>
      <c r="AH72" s="23"/>
      <c r="AI72" s="23"/>
      <c r="AJ72" s="23">
        <v>1</v>
      </c>
      <c r="AK72" s="23"/>
      <c r="AL72" s="23"/>
      <c r="AM72" s="23"/>
    </row>
    <row r="73" spans="1:39" ht="206.25" thickTop="1" thickBot="1" x14ac:dyDescent="0.3">
      <c r="A73" s="2">
        <v>2</v>
      </c>
      <c r="B73" s="3" t="s">
        <v>40</v>
      </c>
      <c r="C73" s="3" t="s">
        <v>41</v>
      </c>
      <c r="D73" s="2">
        <v>5238000476971</v>
      </c>
      <c r="E73" s="4"/>
      <c r="F73" s="5">
        <v>70</v>
      </c>
      <c r="G73" s="6">
        <v>78</v>
      </c>
      <c r="H73" s="7" t="s">
        <v>158</v>
      </c>
      <c r="I73" s="126" t="s">
        <v>335</v>
      </c>
      <c r="J73" s="4"/>
      <c r="K73" s="3" t="s">
        <v>43</v>
      </c>
      <c r="L73" s="5">
        <v>2</v>
      </c>
      <c r="M73" s="8">
        <v>3738</v>
      </c>
      <c r="N73" s="3" t="s">
        <v>44</v>
      </c>
      <c r="O73" s="8">
        <v>5250</v>
      </c>
      <c r="P73" s="3" t="s">
        <v>44</v>
      </c>
      <c r="Q73" s="8">
        <v>4002</v>
      </c>
      <c r="R73" s="3" t="s">
        <v>44</v>
      </c>
      <c r="S73" s="8" t="s">
        <v>45</v>
      </c>
      <c r="T73" s="3" t="s">
        <v>46</v>
      </c>
      <c r="U73" s="8" t="s">
        <v>45</v>
      </c>
      <c r="V73" s="3" t="s">
        <v>46</v>
      </c>
      <c r="W73" s="8" t="s">
        <v>45</v>
      </c>
      <c r="X73" s="3" t="s">
        <v>46</v>
      </c>
      <c r="Y73" s="9">
        <v>4330</v>
      </c>
      <c r="Z73" s="87">
        <v>8660</v>
      </c>
      <c r="AA73" s="91">
        <v>0</v>
      </c>
      <c r="AB73" s="95" t="s">
        <v>47</v>
      </c>
      <c r="AC73" s="99"/>
      <c r="AD73" s="99"/>
      <c r="AE73" s="9">
        <v>8660</v>
      </c>
      <c r="AF73" s="10">
        <v>0</v>
      </c>
      <c r="AG73" s="11"/>
      <c r="AH73" s="11"/>
      <c r="AI73" s="11">
        <v>2</v>
      </c>
      <c r="AJ73" s="11"/>
      <c r="AK73" s="11"/>
      <c r="AL73" s="11"/>
      <c r="AM73" s="11"/>
    </row>
    <row r="74" spans="1:39" ht="52.5" thickTop="1" thickBot="1" x14ac:dyDescent="0.3">
      <c r="A74" s="12">
        <v>2</v>
      </c>
      <c r="B74" s="13" t="s">
        <v>40</v>
      </c>
      <c r="C74" s="13" t="s">
        <v>41</v>
      </c>
      <c r="D74" s="12">
        <v>5238000476972</v>
      </c>
      <c r="E74" s="14"/>
      <c r="F74" s="15">
        <v>71</v>
      </c>
      <c r="G74" s="16">
        <v>79</v>
      </c>
      <c r="H74" s="17" t="s">
        <v>159</v>
      </c>
      <c r="I74" s="125" t="s">
        <v>160</v>
      </c>
      <c r="J74" s="14"/>
      <c r="K74" s="18" t="s">
        <v>43</v>
      </c>
      <c r="L74" s="24">
        <v>1</v>
      </c>
      <c r="M74" s="20">
        <v>999.1</v>
      </c>
      <c r="N74" s="13" t="s">
        <v>44</v>
      </c>
      <c r="O74" s="20">
        <v>918.81</v>
      </c>
      <c r="P74" s="13" t="s">
        <v>44</v>
      </c>
      <c r="Q74" s="20">
        <v>894.81</v>
      </c>
      <c r="R74" s="13" t="s">
        <v>44</v>
      </c>
      <c r="S74" s="20" t="s">
        <v>45</v>
      </c>
      <c r="T74" s="13" t="s">
        <v>46</v>
      </c>
      <c r="U74" s="20" t="s">
        <v>45</v>
      </c>
      <c r="V74" s="13" t="s">
        <v>46</v>
      </c>
      <c r="W74" s="20" t="s">
        <v>45</v>
      </c>
      <c r="X74" s="13" t="s">
        <v>46</v>
      </c>
      <c r="Y74" s="21">
        <v>937.57</v>
      </c>
      <c r="Z74" s="88"/>
      <c r="AA74" s="93">
        <v>953.27</v>
      </c>
      <c r="AB74" s="97" t="s">
        <v>67</v>
      </c>
      <c r="AC74" s="97" t="s">
        <v>262</v>
      </c>
      <c r="AD74" s="97" t="s">
        <v>239</v>
      </c>
      <c r="AE74" s="21">
        <v>937.57</v>
      </c>
      <c r="AF74" s="22">
        <v>953.27</v>
      </c>
      <c r="AG74" s="23"/>
      <c r="AH74" s="23"/>
      <c r="AI74" s="23">
        <v>1</v>
      </c>
      <c r="AJ74" s="23"/>
      <c r="AK74" s="23"/>
      <c r="AL74" s="23"/>
      <c r="AM74" s="23"/>
    </row>
    <row r="75" spans="1:39" ht="206.25" thickTop="1" thickBot="1" x14ac:dyDescent="0.3">
      <c r="A75" s="2">
        <v>2</v>
      </c>
      <c r="B75" s="3" t="s">
        <v>40</v>
      </c>
      <c r="C75" s="3" t="s">
        <v>41</v>
      </c>
      <c r="D75" s="2">
        <v>5238000476973</v>
      </c>
      <c r="E75" s="4"/>
      <c r="F75" s="5">
        <v>72</v>
      </c>
      <c r="G75" s="6">
        <v>80</v>
      </c>
      <c r="H75" s="7" t="s">
        <v>161</v>
      </c>
      <c r="I75" s="126" t="s">
        <v>336</v>
      </c>
      <c r="J75" s="4"/>
      <c r="K75" s="3" t="s">
        <v>43</v>
      </c>
      <c r="L75" s="5">
        <v>3</v>
      </c>
      <c r="M75" s="8">
        <v>9800</v>
      </c>
      <c r="N75" s="3" t="s">
        <v>44</v>
      </c>
      <c r="O75" s="8">
        <v>7120</v>
      </c>
      <c r="P75" s="3" t="s">
        <v>44</v>
      </c>
      <c r="Q75" s="8">
        <v>8005</v>
      </c>
      <c r="R75" s="3" t="s">
        <v>44</v>
      </c>
      <c r="S75" s="8" t="s">
        <v>45</v>
      </c>
      <c r="T75" s="3" t="s">
        <v>46</v>
      </c>
      <c r="U75" s="8" t="s">
        <v>45</v>
      </c>
      <c r="V75" s="3" t="s">
        <v>46</v>
      </c>
      <c r="W75" s="8" t="s">
        <v>45</v>
      </c>
      <c r="X75" s="3" t="s">
        <v>46</v>
      </c>
      <c r="Y75" s="9">
        <v>8308.33</v>
      </c>
      <c r="Z75" s="87">
        <v>24924.989999999998</v>
      </c>
      <c r="AA75" s="91">
        <v>0</v>
      </c>
      <c r="AB75" s="95" t="s">
        <v>47</v>
      </c>
      <c r="AC75" s="99"/>
      <c r="AD75" s="99"/>
      <c r="AE75" s="9">
        <v>24924.989999999998</v>
      </c>
      <c r="AF75" s="10">
        <v>0</v>
      </c>
      <c r="AG75" s="11"/>
      <c r="AH75" s="11"/>
      <c r="AI75" s="11">
        <v>3</v>
      </c>
      <c r="AJ75" s="11"/>
      <c r="AK75" s="11"/>
      <c r="AL75" s="11"/>
      <c r="AM75" s="11"/>
    </row>
    <row r="76" spans="1:39" ht="52.5" thickTop="1" thickBot="1" x14ac:dyDescent="0.3">
      <c r="A76" s="12">
        <v>2</v>
      </c>
      <c r="B76" s="13" t="s">
        <v>40</v>
      </c>
      <c r="C76" s="13" t="s">
        <v>41</v>
      </c>
      <c r="D76" s="12">
        <v>5204000486171</v>
      </c>
      <c r="E76" s="14"/>
      <c r="F76" s="15">
        <v>73</v>
      </c>
      <c r="G76" s="16">
        <v>81</v>
      </c>
      <c r="H76" s="17" t="s">
        <v>162</v>
      </c>
      <c r="I76" s="125" t="s">
        <v>163</v>
      </c>
      <c r="J76" s="14"/>
      <c r="K76" s="18" t="s">
        <v>43</v>
      </c>
      <c r="L76" s="24">
        <v>60</v>
      </c>
      <c r="M76" s="20">
        <v>190</v>
      </c>
      <c r="N76" s="13" t="s">
        <v>44</v>
      </c>
      <c r="O76" s="20">
        <v>156</v>
      </c>
      <c r="P76" s="13" t="s">
        <v>44</v>
      </c>
      <c r="Q76" s="20">
        <v>199</v>
      </c>
      <c r="R76" s="13" t="s">
        <v>44</v>
      </c>
      <c r="S76" s="20" t="s">
        <v>45</v>
      </c>
      <c r="T76" s="13" t="s">
        <v>46</v>
      </c>
      <c r="U76" s="20" t="s">
        <v>45</v>
      </c>
      <c r="V76" s="13" t="s">
        <v>46</v>
      </c>
      <c r="W76" s="20" t="s">
        <v>45</v>
      </c>
      <c r="X76" s="13" t="s">
        <v>46</v>
      </c>
      <c r="Y76" s="21">
        <v>181.67</v>
      </c>
      <c r="Z76" s="88"/>
      <c r="AA76" s="93">
        <v>181.67</v>
      </c>
      <c r="AB76" s="97" t="s">
        <v>145</v>
      </c>
      <c r="AC76" s="97" t="s">
        <v>268</v>
      </c>
      <c r="AD76" s="97" t="s">
        <v>246</v>
      </c>
      <c r="AE76" s="21">
        <v>10900.199999999999</v>
      </c>
      <c r="AF76" s="22">
        <v>10900.199999999999</v>
      </c>
      <c r="AG76" s="23"/>
      <c r="AH76" s="23"/>
      <c r="AI76" s="23">
        <v>60</v>
      </c>
      <c r="AJ76" s="23"/>
      <c r="AK76" s="23"/>
      <c r="AL76" s="23"/>
      <c r="AM76" s="23"/>
    </row>
    <row r="77" spans="1:39" ht="65.25" thickTop="1" thickBot="1" x14ac:dyDescent="0.3">
      <c r="A77" s="12">
        <v>2</v>
      </c>
      <c r="B77" s="13" t="s">
        <v>40</v>
      </c>
      <c r="C77" s="13" t="s">
        <v>41</v>
      </c>
      <c r="D77" s="12">
        <v>5204000000237</v>
      </c>
      <c r="E77" s="14"/>
      <c r="F77" s="15">
        <v>74</v>
      </c>
      <c r="G77" s="16">
        <v>82</v>
      </c>
      <c r="H77" s="17" t="s">
        <v>164</v>
      </c>
      <c r="I77" s="125" t="s">
        <v>165</v>
      </c>
      <c r="J77" s="14"/>
      <c r="K77" s="18" t="s">
        <v>43</v>
      </c>
      <c r="L77" s="24">
        <v>5</v>
      </c>
      <c r="M77" s="20">
        <v>161.41999999999999</v>
      </c>
      <c r="N77" s="13" t="s">
        <v>150</v>
      </c>
      <c r="O77" s="20">
        <v>120.05</v>
      </c>
      <c r="P77" s="13" t="s">
        <v>150</v>
      </c>
      <c r="Q77" s="20">
        <v>165.9</v>
      </c>
      <c r="R77" s="13" t="s">
        <v>150</v>
      </c>
      <c r="S77" s="20" t="s">
        <v>45</v>
      </c>
      <c r="T77" s="13" t="s">
        <v>46</v>
      </c>
      <c r="U77" s="20" t="s">
        <v>45</v>
      </c>
      <c r="V77" s="13" t="s">
        <v>46</v>
      </c>
      <c r="W77" s="20" t="s">
        <v>45</v>
      </c>
      <c r="X77" s="13" t="s">
        <v>46</v>
      </c>
      <c r="Y77" s="21">
        <v>149.12</v>
      </c>
      <c r="Z77" s="88"/>
      <c r="AA77" s="93">
        <v>90.71</v>
      </c>
      <c r="AB77" s="97" t="s">
        <v>145</v>
      </c>
      <c r="AC77" s="97" t="s">
        <v>268</v>
      </c>
      <c r="AD77" s="97" t="s">
        <v>246</v>
      </c>
      <c r="AE77" s="21">
        <v>745.6</v>
      </c>
      <c r="AF77" s="22">
        <v>453.54999999999995</v>
      </c>
      <c r="AG77" s="23"/>
      <c r="AH77" s="23"/>
      <c r="AI77" s="23"/>
      <c r="AJ77" s="23">
        <v>5</v>
      </c>
      <c r="AK77" s="23"/>
      <c r="AL77" s="23"/>
      <c r="AM77" s="23"/>
    </row>
    <row r="78" spans="1:39" ht="53.25" thickTop="1" thickBot="1" x14ac:dyDescent="0.3">
      <c r="A78" s="12">
        <v>2</v>
      </c>
      <c r="B78" s="13" t="s">
        <v>40</v>
      </c>
      <c r="C78" s="13" t="s">
        <v>41</v>
      </c>
      <c r="D78" s="12">
        <v>5238000476957</v>
      </c>
      <c r="E78" s="14"/>
      <c r="F78" s="15">
        <v>75</v>
      </c>
      <c r="G78" s="16">
        <v>83</v>
      </c>
      <c r="H78" s="17" t="s">
        <v>166</v>
      </c>
      <c r="I78" s="125" t="s">
        <v>167</v>
      </c>
      <c r="J78" s="14"/>
      <c r="K78" s="18" t="s">
        <v>43</v>
      </c>
      <c r="L78" s="24">
        <v>1</v>
      </c>
      <c r="M78" s="20">
        <v>274.89999999999998</v>
      </c>
      <c r="N78" s="13" t="s">
        <v>75</v>
      </c>
      <c r="O78" s="20">
        <v>283.89999999999998</v>
      </c>
      <c r="P78" s="13" t="s">
        <v>75</v>
      </c>
      <c r="Q78" s="20">
        <v>301.52999999999997</v>
      </c>
      <c r="R78" s="13" t="s">
        <v>75</v>
      </c>
      <c r="S78" s="20" t="s">
        <v>45</v>
      </c>
      <c r="T78" s="13" t="s">
        <v>46</v>
      </c>
      <c r="U78" s="20" t="s">
        <v>45</v>
      </c>
      <c r="V78" s="13" t="s">
        <v>46</v>
      </c>
      <c r="W78" s="20" t="s">
        <v>45</v>
      </c>
      <c r="X78" s="13" t="s">
        <v>46</v>
      </c>
      <c r="Y78" s="21">
        <v>286.77999999999997</v>
      </c>
      <c r="Z78" s="88"/>
      <c r="AA78" s="93">
        <v>306.85000000000002</v>
      </c>
      <c r="AB78" s="97" t="s">
        <v>54</v>
      </c>
      <c r="AC78" s="97" t="s">
        <v>252</v>
      </c>
      <c r="AD78" s="97" t="s">
        <v>229</v>
      </c>
      <c r="AE78" s="21">
        <v>286.77999999999997</v>
      </c>
      <c r="AF78" s="22">
        <v>306.85000000000002</v>
      </c>
      <c r="AG78" s="23"/>
      <c r="AH78" s="23"/>
      <c r="AI78" s="23"/>
      <c r="AJ78" s="23">
        <v>1</v>
      </c>
      <c r="AK78" s="23"/>
      <c r="AL78" s="23"/>
      <c r="AM78" s="23"/>
    </row>
    <row r="79" spans="1:39" ht="409.6" thickTop="1" thickBot="1" x14ac:dyDescent="0.3">
      <c r="A79" s="12">
        <v>2</v>
      </c>
      <c r="B79" s="13" t="s">
        <v>40</v>
      </c>
      <c r="C79" s="13" t="s">
        <v>41</v>
      </c>
      <c r="D79" s="12">
        <v>5228000000058</v>
      </c>
      <c r="E79" s="14"/>
      <c r="F79" s="15">
        <v>76</v>
      </c>
      <c r="G79" s="16">
        <v>84</v>
      </c>
      <c r="H79" s="17" t="s">
        <v>168</v>
      </c>
      <c r="I79" s="125" t="s">
        <v>337</v>
      </c>
      <c r="J79" s="14"/>
      <c r="K79" s="18" t="s">
        <v>43</v>
      </c>
      <c r="L79" s="24">
        <v>2</v>
      </c>
      <c r="M79" s="20">
        <v>220000</v>
      </c>
      <c r="N79" s="13" t="s">
        <v>62</v>
      </c>
      <c r="O79" s="20">
        <v>184081.5</v>
      </c>
      <c r="P79" s="13" t="s">
        <v>62</v>
      </c>
      <c r="Q79" s="20">
        <v>210000</v>
      </c>
      <c r="R79" s="13" t="s">
        <v>62</v>
      </c>
      <c r="S79" s="20">
        <v>190200</v>
      </c>
      <c r="T79" s="13" t="s">
        <v>150</v>
      </c>
      <c r="U79" s="20">
        <v>185650</v>
      </c>
      <c r="V79" s="13" t="s">
        <v>150</v>
      </c>
      <c r="W79" s="20" t="s">
        <v>45</v>
      </c>
      <c r="X79" s="13" t="s">
        <v>46</v>
      </c>
      <c r="Y79" s="21">
        <v>197986.3</v>
      </c>
      <c r="Z79" s="88"/>
      <c r="AA79" s="93">
        <v>180565</v>
      </c>
      <c r="AB79" s="101" t="s">
        <v>169</v>
      </c>
      <c r="AC79" s="104" t="s">
        <v>249</v>
      </c>
      <c r="AD79" s="97" t="s">
        <v>226</v>
      </c>
      <c r="AE79" s="21">
        <v>395972.6</v>
      </c>
      <c r="AF79" s="22">
        <v>361130</v>
      </c>
      <c r="AG79" s="23"/>
      <c r="AH79" s="23"/>
      <c r="AI79" s="23"/>
      <c r="AJ79" s="23">
        <v>1</v>
      </c>
      <c r="AK79" s="23">
        <v>1</v>
      </c>
      <c r="AL79" s="23"/>
      <c r="AM79" s="23"/>
    </row>
    <row r="80" spans="1:39" ht="104.25" thickTop="1" thickBot="1" x14ac:dyDescent="0.3">
      <c r="A80" s="12">
        <v>2</v>
      </c>
      <c r="B80" s="13" t="s">
        <v>40</v>
      </c>
      <c r="C80" s="13" t="s">
        <v>41</v>
      </c>
      <c r="D80" s="12">
        <v>5234000480954</v>
      </c>
      <c r="E80" s="14"/>
      <c r="F80" s="15">
        <v>77</v>
      </c>
      <c r="G80" s="16">
        <v>85</v>
      </c>
      <c r="H80" s="17" t="s">
        <v>170</v>
      </c>
      <c r="I80" s="125" t="s">
        <v>338</v>
      </c>
      <c r="J80" s="14"/>
      <c r="K80" s="18" t="s">
        <v>43</v>
      </c>
      <c r="L80" s="24">
        <v>5</v>
      </c>
      <c r="M80" s="20">
        <v>4385.53</v>
      </c>
      <c r="N80" s="13" t="s">
        <v>62</v>
      </c>
      <c r="O80" s="20">
        <v>5656.55</v>
      </c>
      <c r="P80" s="13" t="s">
        <v>62</v>
      </c>
      <c r="Q80" s="20">
        <v>5056.8</v>
      </c>
      <c r="R80" s="13" t="s">
        <v>62</v>
      </c>
      <c r="S80" s="20">
        <v>4102.28</v>
      </c>
      <c r="T80" s="13" t="s">
        <v>75</v>
      </c>
      <c r="U80" s="20">
        <v>4880.83</v>
      </c>
      <c r="V80" s="13" t="s">
        <v>75</v>
      </c>
      <c r="W80" s="20" t="s">
        <v>45</v>
      </c>
      <c r="X80" s="13" t="s">
        <v>46</v>
      </c>
      <c r="Y80" s="21">
        <v>4816.3999999999996</v>
      </c>
      <c r="Z80" s="88"/>
      <c r="AA80" s="93">
        <v>4816.3999999999996</v>
      </c>
      <c r="AB80" s="97" t="s">
        <v>54</v>
      </c>
      <c r="AC80" s="97" t="s">
        <v>252</v>
      </c>
      <c r="AD80" s="97" t="s">
        <v>229</v>
      </c>
      <c r="AE80" s="21">
        <v>24082</v>
      </c>
      <c r="AF80" s="22">
        <v>24082</v>
      </c>
      <c r="AG80" s="23"/>
      <c r="AH80" s="23">
        <v>3</v>
      </c>
      <c r="AI80" s="23"/>
      <c r="AJ80" s="23">
        <v>1</v>
      </c>
      <c r="AK80" s="23">
        <v>1</v>
      </c>
      <c r="AL80" s="23"/>
      <c r="AM80" s="23"/>
    </row>
    <row r="81" spans="1:39" ht="53.25" thickTop="1" thickBot="1" x14ac:dyDescent="0.3">
      <c r="A81" s="12">
        <v>2</v>
      </c>
      <c r="B81" s="13" t="s">
        <v>40</v>
      </c>
      <c r="C81" s="13" t="s">
        <v>41</v>
      </c>
      <c r="D81" s="12">
        <v>5238000000113</v>
      </c>
      <c r="E81" s="14"/>
      <c r="F81" s="15">
        <v>78</v>
      </c>
      <c r="G81" s="16">
        <v>86</v>
      </c>
      <c r="H81" s="17" t="s">
        <v>171</v>
      </c>
      <c r="I81" s="125" t="s">
        <v>339</v>
      </c>
      <c r="J81" s="14"/>
      <c r="K81" s="18" t="s">
        <v>43</v>
      </c>
      <c r="L81" s="24">
        <v>1</v>
      </c>
      <c r="M81" s="20">
        <v>1390</v>
      </c>
      <c r="N81" s="13" t="s">
        <v>79</v>
      </c>
      <c r="O81" s="20">
        <v>1319</v>
      </c>
      <c r="P81" s="13" t="s">
        <v>79</v>
      </c>
      <c r="Q81" s="20">
        <v>1389.9</v>
      </c>
      <c r="R81" s="13" t="s">
        <v>79</v>
      </c>
      <c r="S81" s="20" t="s">
        <v>45</v>
      </c>
      <c r="T81" s="13" t="s">
        <v>46</v>
      </c>
      <c r="U81" s="20" t="s">
        <v>45</v>
      </c>
      <c r="V81" s="13" t="s">
        <v>46</v>
      </c>
      <c r="W81" s="20" t="s">
        <v>45</v>
      </c>
      <c r="X81" s="13" t="s">
        <v>46</v>
      </c>
      <c r="Y81" s="21">
        <v>1366.3</v>
      </c>
      <c r="Z81" s="88"/>
      <c r="AA81" s="93">
        <v>1569.63</v>
      </c>
      <c r="AB81" s="97" t="s">
        <v>172</v>
      </c>
      <c r="AC81" s="97" t="s">
        <v>254</v>
      </c>
      <c r="AD81" s="97" t="s">
        <v>231</v>
      </c>
      <c r="AE81" s="21">
        <v>1366.3</v>
      </c>
      <c r="AF81" s="22">
        <v>1569.63</v>
      </c>
      <c r="AG81" s="23"/>
      <c r="AH81" s="23"/>
      <c r="AI81" s="23"/>
      <c r="AJ81" s="23"/>
      <c r="AK81" s="23"/>
      <c r="AL81" s="23"/>
      <c r="AM81" s="23">
        <v>1</v>
      </c>
    </row>
    <row r="82" spans="1:39" ht="409.6" thickTop="1" thickBot="1" x14ac:dyDescent="0.3">
      <c r="A82" s="2">
        <v>2</v>
      </c>
      <c r="B82" s="3" t="s">
        <v>40</v>
      </c>
      <c r="C82" s="3" t="s">
        <v>41</v>
      </c>
      <c r="D82" s="2">
        <v>5238000476953</v>
      </c>
      <c r="E82" s="4"/>
      <c r="F82" s="5">
        <v>79</v>
      </c>
      <c r="G82" s="6">
        <v>87</v>
      </c>
      <c r="H82" s="7" t="s">
        <v>173</v>
      </c>
      <c r="I82" s="126" t="s">
        <v>340</v>
      </c>
      <c r="J82" s="4"/>
      <c r="K82" s="3" t="s">
        <v>43</v>
      </c>
      <c r="L82" s="5">
        <v>1</v>
      </c>
      <c r="M82" s="8">
        <v>169410</v>
      </c>
      <c r="N82" s="3" t="s">
        <v>62</v>
      </c>
      <c r="O82" s="8">
        <v>155884</v>
      </c>
      <c r="P82" s="3" t="s">
        <v>62</v>
      </c>
      <c r="Q82" s="8">
        <v>119899</v>
      </c>
      <c r="R82" s="3" t="s">
        <v>62</v>
      </c>
      <c r="S82" s="8" t="s">
        <v>45</v>
      </c>
      <c r="T82" s="3" t="s">
        <v>46</v>
      </c>
      <c r="U82" s="8" t="s">
        <v>45</v>
      </c>
      <c r="V82" s="3" t="s">
        <v>46</v>
      </c>
      <c r="W82" s="8" t="s">
        <v>45</v>
      </c>
      <c r="X82" s="3" t="s">
        <v>46</v>
      </c>
      <c r="Y82" s="9">
        <v>148397.67000000001</v>
      </c>
      <c r="Z82" s="87">
        <v>148397.67000000001</v>
      </c>
      <c r="AA82" s="91">
        <v>0</v>
      </c>
      <c r="AB82" s="95" t="s">
        <v>47</v>
      </c>
      <c r="AC82" s="99"/>
      <c r="AD82" s="99"/>
      <c r="AE82" s="9">
        <v>148397.67000000001</v>
      </c>
      <c r="AF82" s="10">
        <v>0</v>
      </c>
      <c r="AG82" s="11"/>
      <c r="AH82" s="11"/>
      <c r="AI82" s="11"/>
      <c r="AJ82" s="11"/>
      <c r="AK82" s="11">
        <v>1</v>
      </c>
      <c r="AL82" s="11"/>
      <c r="AM82" s="11"/>
    </row>
    <row r="83" spans="1:39" ht="409.6" thickTop="1" thickBot="1" x14ac:dyDescent="0.3">
      <c r="A83" s="2">
        <v>2</v>
      </c>
      <c r="B83" s="3" t="s">
        <v>40</v>
      </c>
      <c r="C83" s="3" t="s">
        <v>41</v>
      </c>
      <c r="D83" s="2">
        <v>5234000480936</v>
      </c>
      <c r="E83" s="4"/>
      <c r="F83" s="5">
        <v>80</v>
      </c>
      <c r="G83" s="6">
        <v>88</v>
      </c>
      <c r="H83" s="7" t="s">
        <v>174</v>
      </c>
      <c r="I83" s="126" t="s">
        <v>341</v>
      </c>
      <c r="J83" s="4"/>
      <c r="K83" s="3" t="s">
        <v>43</v>
      </c>
      <c r="L83" s="5">
        <v>1</v>
      </c>
      <c r="M83" s="8">
        <v>202862.4</v>
      </c>
      <c r="N83" s="3" t="s">
        <v>62</v>
      </c>
      <c r="O83" s="8">
        <v>210911.8</v>
      </c>
      <c r="P83" s="3" t="s">
        <v>62</v>
      </c>
      <c r="Q83" s="8">
        <v>218961.2</v>
      </c>
      <c r="R83" s="3" t="s">
        <v>62</v>
      </c>
      <c r="S83" s="8" t="s">
        <v>45</v>
      </c>
      <c r="T83" s="3" t="s">
        <v>46</v>
      </c>
      <c r="U83" s="8" t="s">
        <v>45</v>
      </c>
      <c r="V83" s="3" t="s">
        <v>46</v>
      </c>
      <c r="W83" s="8" t="s">
        <v>45</v>
      </c>
      <c r="X83" s="3" t="s">
        <v>46</v>
      </c>
      <c r="Y83" s="9">
        <v>210911.8</v>
      </c>
      <c r="Z83" s="87">
        <v>210911.8</v>
      </c>
      <c r="AA83" s="91">
        <v>0</v>
      </c>
      <c r="AB83" s="99" t="s">
        <v>175</v>
      </c>
      <c r="AC83" s="99"/>
      <c r="AD83" s="99"/>
      <c r="AE83" s="9">
        <v>210911.8</v>
      </c>
      <c r="AF83" s="10">
        <v>0</v>
      </c>
      <c r="AG83" s="11"/>
      <c r="AH83" s="11"/>
      <c r="AI83" s="11"/>
      <c r="AJ83" s="11"/>
      <c r="AK83" s="11">
        <v>1</v>
      </c>
      <c r="AL83" s="11"/>
      <c r="AM83" s="11"/>
    </row>
    <row r="84" spans="1:39" ht="54" customHeight="1" thickTop="1" thickBot="1" x14ac:dyDescent="0.3">
      <c r="A84" s="2">
        <v>2</v>
      </c>
      <c r="B84" s="3" t="s">
        <v>40</v>
      </c>
      <c r="C84" s="3" t="s">
        <v>41</v>
      </c>
      <c r="D84" s="2">
        <v>5238000476961</v>
      </c>
      <c r="E84" s="4"/>
      <c r="F84" s="5">
        <v>81</v>
      </c>
      <c r="G84" s="6">
        <v>89</v>
      </c>
      <c r="H84" s="7" t="s">
        <v>176</v>
      </c>
      <c r="I84" s="126" t="s">
        <v>342</v>
      </c>
      <c r="J84" s="4"/>
      <c r="K84" s="3" t="s">
        <v>43</v>
      </c>
      <c r="L84" s="5">
        <v>1</v>
      </c>
      <c r="M84" s="8">
        <v>1232</v>
      </c>
      <c r="N84" s="3" t="s">
        <v>49</v>
      </c>
      <c r="O84" s="8">
        <v>1705</v>
      </c>
      <c r="P84" s="3" t="s">
        <v>49</v>
      </c>
      <c r="Q84" s="8">
        <v>1155</v>
      </c>
      <c r="R84" s="3" t="s">
        <v>49</v>
      </c>
      <c r="S84" s="8" t="s">
        <v>45</v>
      </c>
      <c r="T84" s="3" t="s">
        <v>46</v>
      </c>
      <c r="U84" s="8" t="s">
        <v>45</v>
      </c>
      <c r="V84" s="3" t="s">
        <v>46</v>
      </c>
      <c r="W84" s="8" t="s">
        <v>45</v>
      </c>
      <c r="X84" s="3" t="s">
        <v>46</v>
      </c>
      <c r="Y84" s="9">
        <v>1364</v>
      </c>
      <c r="Z84" s="87">
        <v>1364</v>
      </c>
      <c r="AA84" s="91">
        <v>0</v>
      </c>
      <c r="AB84" s="99" t="s">
        <v>120</v>
      </c>
      <c r="AC84" s="99"/>
      <c r="AD84" s="99"/>
      <c r="AE84" s="9">
        <v>1364</v>
      </c>
      <c r="AF84" s="10">
        <v>0</v>
      </c>
      <c r="AG84" s="11">
        <v>1</v>
      </c>
      <c r="AH84" s="11"/>
      <c r="AI84" s="11"/>
      <c r="AJ84" s="11"/>
      <c r="AK84" s="11"/>
      <c r="AL84" s="11"/>
      <c r="AM84" s="11"/>
    </row>
    <row r="85" spans="1:39" ht="53.25" thickTop="1" thickBot="1" x14ac:dyDescent="0.3">
      <c r="A85" s="2">
        <v>2</v>
      </c>
      <c r="B85" s="3" t="s">
        <v>40</v>
      </c>
      <c r="C85" s="3" t="s">
        <v>41</v>
      </c>
      <c r="D85" s="2">
        <v>5238000000085</v>
      </c>
      <c r="E85" s="4"/>
      <c r="F85" s="5">
        <v>82</v>
      </c>
      <c r="G85" s="6">
        <v>90</v>
      </c>
      <c r="H85" s="7" t="s">
        <v>177</v>
      </c>
      <c r="I85" s="126" t="s">
        <v>343</v>
      </c>
      <c r="J85" s="4"/>
      <c r="K85" s="3" t="s">
        <v>43</v>
      </c>
      <c r="L85" s="5">
        <v>25</v>
      </c>
      <c r="M85" s="8">
        <v>93.1</v>
      </c>
      <c r="N85" s="3" t="s">
        <v>49</v>
      </c>
      <c r="O85" s="8">
        <v>96.99</v>
      </c>
      <c r="P85" s="3" t="s">
        <v>49</v>
      </c>
      <c r="Q85" s="8">
        <v>99</v>
      </c>
      <c r="R85" s="3" t="s">
        <v>49</v>
      </c>
      <c r="S85" s="8" t="s">
        <v>45</v>
      </c>
      <c r="T85" s="3" t="s">
        <v>46</v>
      </c>
      <c r="U85" s="8" t="s">
        <v>45</v>
      </c>
      <c r="V85" s="3" t="s">
        <v>46</v>
      </c>
      <c r="W85" s="8" t="s">
        <v>45</v>
      </c>
      <c r="X85" s="3" t="s">
        <v>46</v>
      </c>
      <c r="Y85" s="9">
        <v>96.36</v>
      </c>
      <c r="Z85" s="87">
        <v>2409</v>
      </c>
      <c r="AA85" s="91">
        <v>0</v>
      </c>
      <c r="AB85" s="95" t="s">
        <v>47</v>
      </c>
      <c r="AC85" s="99"/>
      <c r="AD85" s="99"/>
      <c r="AE85" s="9">
        <v>2409</v>
      </c>
      <c r="AF85" s="10">
        <v>0</v>
      </c>
      <c r="AG85" s="11">
        <v>5</v>
      </c>
      <c r="AH85" s="11"/>
      <c r="AI85" s="11"/>
      <c r="AJ85" s="11">
        <v>10</v>
      </c>
      <c r="AK85" s="11">
        <v>10</v>
      </c>
      <c r="AL85" s="11"/>
      <c r="AM85" s="11"/>
    </row>
    <row r="86" spans="1:39" ht="66" thickTop="1" thickBot="1" x14ac:dyDescent="0.3">
      <c r="A86" s="2">
        <v>2</v>
      </c>
      <c r="B86" s="3" t="s">
        <v>40</v>
      </c>
      <c r="C86" s="3" t="s">
        <v>41</v>
      </c>
      <c r="D86" s="2">
        <v>5238000476956</v>
      </c>
      <c r="E86" s="4"/>
      <c r="F86" s="5">
        <v>83</v>
      </c>
      <c r="G86" s="6">
        <v>91</v>
      </c>
      <c r="H86" s="7" t="s">
        <v>178</v>
      </c>
      <c r="I86" s="126" t="s">
        <v>344</v>
      </c>
      <c r="J86" s="4"/>
      <c r="K86" s="3" t="s">
        <v>43</v>
      </c>
      <c r="L86" s="5">
        <v>5</v>
      </c>
      <c r="M86" s="8">
        <v>105.05</v>
      </c>
      <c r="N86" s="3" t="s">
        <v>75</v>
      </c>
      <c r="O86" s="8">
        <v>99.99</v>
      </c>
      <c r="P86" s="3" t="s">
        <v>75</v>
      </c>
      <c r="Q86" s="8">
        <v>98</v>
      </c>
      <c r="R86" s="3" t="s">
        <v>75</v>
      </c>
      <c r="S86" s="8" t="s">
        <v>45</v>
      </c>
      <c r="T86" s="3" t="s">
        <v>46</v>
      </c>
      <c r="U86" s="8" t="s">
        <v>45</v>
      </c>
      <c r="V86" s="3" t="s">
        <v>46</v>
      </c>
      <c r="W86" s="8" t="s">
        <v>45</v>
      </c>
      <c r="X86" s="3" t="s">
        <v>46</v>
      </c>
      <c r="Y86" s="9">
        <v>101.01</v>
      </c>
      <c r="Z86" s="87">
        <v>505.05</v>
      </c>
      <c r="AA86" s="91">
        <v>0</v>
      </c>
      <c r="AB86" s="95" t="s">
        <v>47</v>
      </c>
      <c r="AC86" s="99"/>
      <c r="AD86" s="99"/>
      <c r="AE86" s="9">
        <v>505.05</v>
      </c>
      <c r="AF86" s="10">
        <v>0</v>
      </c>
      <c r="AG86" s="11"/>
      <c r="AH86" s="11"/>
      <c r="AI86" s="11"/>
      <c r="AJ86" s="11">
        <v>5</v>
      </c>
      <c r="AK86" s="11"/>
      <c r="AL86" s="11"/>
      <c r="AM86" s="11"/>
    </row>
    <row r="87" spans="1:39" ht="104.25" thickTop="1" thickBot="1" x14ac:dyDescent="0.3">
      <c r="A87" s="2">
        <v>2</v>
      </c>
      <c r="B87" s="3" t="s">
        <v>40</v>
      </c>
      <c r="C87" s="3" t="s">
        <v>41</v>
      </c>
      <c r="D87" s="2">
        <v>5238000476974</v>
      </c>
      <c r="E87" s="4"/>
      <c r="F87" s="5">
        <v>84</v>
      </c>
      <c r="G87" s="6">
        <v>92</v>
      </c>
      <c r="H87" s="7" t="s">
        <v>179</v>
      </c>
      <c r="I87" s="126" t="s">
        <v>345</v>
      </c>
      <c r="J87" s="4"/>
      <c r="K87" s="3" t="s">
        <v>43</v>
      </c>
      <c r="L87" s="5">
        <v>1</v>
      </c>
      <c r="M87" s="8">
        <v>8990</v>
      </c>
      <c r="N87" s="3" t="s">
        <v>44</v>
      </c>
      <c r="O87" s="8">
        <v>6530</v>
      </c>
      <c r="P87" s="3" t="s">
        <v>44</v>
      </c>
      <c r="Q87" s="8">
        <v>7000</v>
      </c>
      <c r="R87" s="3" t="s">
        <v>44</v>
      </c>
      <c r="S87" s="8" t="s">
        <v>45</v>
      </c>
      <c r="T87" s="3" t="s">
        <v>46</v>
      </c>
      <c r="U87" s="8" t="s">
        <v>45</v>
      </c>
      <c r="V87" s="3" t="s">
        <v>46</v>
      </c>
      <c r="W87" s="8" t="s">
        <v>45</v>
      </c>
      <c r="X87" s="3" t="s">
        <v>46</v>
      </c>
      <c r="Y87" s="9">
        <v>7506.67</v>
      </c>
      <c r="Z87" s="87">
        <v>7506.67</v>
      </c>
      <c r="AA87" s="91">
        <v>0</v>
      </c>
      <c r="AB87" s="95" t="s">
        <v>47</v>
      </c>
      <c r="AC87" s="99"/>
      <c r="AD87" s="99"/>
      <c r="AE87" s="9">
        <v>7506.67</v>
      </c>
      <c r="AF87" s="10">
        <v>0</v>
      </c>
      <c r="AG87" s="11"/>
      <c r="AH87" s="11"/>
      <c r="AI87" s="11">
        <v>1</v>
      </c>
      <c r="AJ87" s="11"/>
      <c r="AK87" s="11"/>
      <c r="AL87" s="11"/>
      <c r="AM87" s="11"/>
    </row>
    <row r="88" spans="1:39" ht="78.75" thickTop="1" thickBot="1" x14ac:dyDescent="0.3">
      <c r="A88" s="2">
        <v>2</v>
      </c>
      <c r="B88" s="3" t="s">
        <v>40</v>
      </c>
      <c r="C88" s="3" t="s">
        <v>41</v>
      </c>
      <c r="D88" s="2">
        <v>5208000000828</v>
      </c>
      <c r="E88" s="4"/>
      <c r="F88" s="5">
        <v>85</v>
      </c>
      <c r="G88" s="6">
        <v>93</v>
      </c>
      <c r="H88" s="7" t="s">
        <v>180</v>
      </c>
      <c r="I88" s="126" t="s">
        <v>346</v>
      </c>
      <c r="J88" s="4"/>
      <c r="K88" s="3" t="s">
        <v>43</v>
      </c>
      <c r="L88" s="5">
        <v>1</v>
      </c>
      <c r="M88" s="8">
        <v>646.27</v>
      </c>
      <c r="N88" s="3" t="s">
        <v>181</v>
      </c>
      <c r="O88" s="8" t="s">
        <v>45</v>
      </c>
      <c r="P88" s="3" t="s">
        <v>46</v>
      </c>
      <c r="Q88" s="8" t="s">
        <v>45</v>
      </c>
      <c r="R88" s="3" t="s">
        <v>46</v>
      </c>
      <c r="S88" s="8" t="s">
        <v>45</v>
      </c>
      <c r="T88" s="3" t="s">
        <v>46</v>
      </c>
      <c r="U88" s="8" t="s">
        <v>45</v>
      </c>
      <c r="V88" s="3" t="s">
        <v>46</v>
      </c>
      <c r="W88" s="8" t="s">
        <v>45</v>
      </c>
      <c r="X88" s="3" t="s">
        <v>46</v>
      </c>
      <c r="Y88" s="9">
        <v>646.27</v>
      </c>
      <c r="Z88" s="87">
        <v>646.27</v>
      </c>
      <c r="AA88" s="91">
        <v>0</v>
      </c>
      <c r="AB88" s="95" t="s">
        <v>47</v>
      </c>
      <c r="AC88" s="99"/>
      <c r="AD88" s="99"/>
      <c r="AE88" s="9">
        <v>646.27</v>
      </c>
      <c r="AF88" s="10">
        <v>0</v>
      </c>
      <c r="AG88" s="11"/>
      <c r="AH88" s="11">
        <v>1</v>
      </c>
      <c r="AI88" s="11"/>
      <c r="AJ88" s="11"/>
      <c r="AK88" s="11"/>
      <c r="AL88" s="11"/>
      <c r="AM88" s="11"/>
    </row>
    <row r="89" spans="1:39" ht="66" thickTop="1" thickBot="1" x14ac:dyDescent="0.3">
      <c r="A89" s="2">
        <v>2</v>
      </c>
      <c r="B89" s="3" t="s">
        <v>40</v>
      </c>
      <c r="C89" s="3" t="s">
        <v>41</v>
      </c>
      <c r="D89" s="2">
        <v>5238000476955</v>
      </c>
      <c r="E89" s="4"/>
      <c r="F89" s="5">
        <v>86</v>
      </c>
      <c r="G89" s="6">
        <v>94</v>
      </c>
      <c r="H89" s="7" t="s">
        <v>182</v>
      </c>
      <c r="I89" s="126" t="s">
        <v>347</v>
      </c>
      <c r="J89" s="4"/>
      <c r="K89" s="3" t="s">
        <v>43</v>
      </c>
      <c r="L89" s="5">
        <v>25</v>
      </c>
      <c r="M89" s="8">
        <v>2700</v>
      </c>
      <c r="N89" s="3" t="s">
        <v>62</v>
      </c>
      <c r="O89" s="8">
        <v>2510</v>
      </c>
      <c r="P89" s="3" t="s">
        <v>62</v>
      </c>
      <c r="Q89" s="8">
        <v>2479.4499999999998</v>
      </c>
      <c r="R89" s="3" t="s">
        <v>62</v>
      </c>
      <c r="S89" s="8" t="s">
        <v>45</v>
      </c>
      <c r="T89" s="3" t="s">
        <v>46</v>
      </c>
      <c r="U89" s="8" t="s">
        <v>45</v>
      </c>
      <c r="V89" s="3" t="s">
        <v>46</v>
      </c>
      <c r="W89" s="8" t="s">
        <v>45</v>
      </c>
      <c r="X89" s="3" t="s">
        <v>46</v>
      </c>
      <c r="Y89" s="9">
        <v>2563.15</v>
      </c>
      <c r="Z89" s="87">
        <v>64078.75</v>
      </c>
      <c r="AA89" s="91">
        <v>0</v>
      </c>
      <c r="AB89" s="95" t="s">
        <v>47</v>
      </c>
      <c r="AC89" s="99"/>
      <c r="AD89" s="99"/>
      <c r="AE89" s="9">
        <v>64078.75</v>
      </c>
      <c r="AF89" s="10">
        <v>0</v>
      </c>
      <c r="AG89" s="11"/>
      <c r="AH89" s="11"/>
      <c r="AI89" s="11"/>
      <c r="AJ89" s="11"/>
      <c r="AK89" s="11">
        <v>25</v>
      </c>
      <c r="AL89" s="11"/>
      <c r="AM89" s="11"/>
    </row>
    <row r="90" spans="1:39" ht="52.5" thickTop="1" thickBot="1" x14ac:dyDescent="0.3">
      <c r="A90" s="2">
        <v>2</v>
      </c>
      <c r="B90" s="3" t="s">
        <v>40</v>
      </c>
      <c r="C90" s="3" t="s">
        <v>41</v>
      </c>
      <c r="D90" s="2">
        <v>5204000000313</v>
      </c>
      <c r="E90" s="4"/>
      <c r="F90" s="5">
        <v>87</v>
      </c>
      <c r="G90" s="6">
        <v>95</v>
      </c>
      <c r="H90" s="7" t="s">
        <v>183</v>
      </c>
      <c r="I90" s="126" t="s">
        <v>184</v>
      </c>
      <c r="J90" s="4"/>
      <c r="K90" s="3" t="s">
        <v>43</v>
      </c>
      <c r="L90" s="5">
        <v>2</v>
      </c>
      <c r="M90" s="8">
        <v>74</v>
      </c>
      <c r="N90" s="3" t="s">
        <v>114</v>
      </c>
      <c r="O90" s="8">
        <v>56.71</v>
      </c>
      <c r="P90" s="3" t="s">
        <v>114</v>
      </c>
      <c r="Q90" s="8">
        <v>86.9</v>
      </c>
      <c r="R90" s="3" t="s">
        <v>114</v>
      </c>
      <c r="S90" s="8" t="s">
        <v>45</v>
      </c>
      <c r="T90" s="3" t="s">
        <v>46</v>
      </c>
      <c r="U90" s="8" t="s">
        <v>45</v>
      </c>
      <c r="V90" s="3" t="s">
        <v>46</v>
      </c>
      <c r="W90" s="8" t="s">
        <v>45</v>
      </c>
      <c r="X90" s="3" t="s">
        <v>46</v>
      </c>
      <c r="Y90" s="9">
        <v>72.540000000000006</v>
      </c>
      <c r="Z90" s="87">
        <v>145.08000000000001</v>
      </c>
      <c r="AA90" s="91">
        <v>0</v>
      </c>
      <c r="AB90" s="95" t="s">
        <v>47</v>
      </c>
      <c r="AC90" s="99"/>
      <c r="AD90" s="99"/>
      <c r="AE90" s="9">
        <v>145.08000000000001</v>
      </c>
      <c r="AF90" s="10">
        <v>0</v>
      </c>
      <c r="AG90" s="11"/>
      <c r="AH90" s="11">
        <v>2</v>
      </c>
      <c r="AI90" s="11"/>
      <c r="AJ90" s="11"/>
      <c r="AK90" s="11"/>
      <c r="AL90" s="11"/>
      <c r="AM90" s="11"/>
    </row>
    <row r="91" spans="1:39" ht="65.25" thickTop="1" thickBot="1" x14ac:dyDescent="0.3">
      <c r="A91" s="12">
        <v>2</v>
      </c>
      <c r="B91" s="13" t="s">
        <v>40</v>
      </c>
      <c r="C91" s="13" t="s">
        <v>41</v>
      </c>
      <c r="D91" s="12">
        <v>3042000601451</v>
      </c>
      <c r="E91" s="14"/>
      <c r="F91" s="15">
        <v>88</v>
      </c>
      <c r="G91" s="16">
        <v>96</v>
      </c>
      <c r="H91" s="17" t="s">
        <v>185</v>
      </c>
      <c r="I91" s="125" t="s">
        <v>348</v>
      </c>
      <c r="J91" s="14"/>
      <c r="K91" s="18" t="s">
        <v>43</v>
      </c>
      <c r="L91" s="24">
        <v>1</v>
      </c>
      <c r="M91" s="20">
        <v>423.5</v>
      </c>
      <c r="N91" s="13" t="s">
        <v>150</v>
      </c>
      <c r="O91" s="20">
        <v>391.89</v>
      </c>
      <c r="P91" s="13" t="s">
        <v>150</v>
      </c>
      <c r="Q91" s="20">
        <v>450</v>
      </c>
      <c r="R91" s="13" t="s">
        <v>150</v>
      </c>
      <c r="S91" s="20" t="s">
        <v>45</v>
      </c>
      <c r="T91" s="13" t="s">
        <v>46</v>
      </c>
      <c r="U91" s="20" t="s">
        <v>45</v>
      </c>
      <c r="V91" s="13" t="s">
        <v>46</v>
      </c>
      <c r="W91" s="20" t="s">
        <v>45</v>
      </c>
      <c r="X91" s="13" t="s">
        <v>46</v>
      </c>
      <c r="Y91" s="21">
        <v>421.8</v>
      </c>
      <c r="Z91" s="88"/>
      <c r="AA91" s="93">
        <v>438.74</v>
      </c>
      <c r="AB91" s="97" t="s">
        <v>80</v>
      </c>
      <c r="AC91" s="97" t="s">
        <v>260</v>
      </c>
      <c r="AD91" s="97" t="s">
        <v>237</v>
      </c>
      <c r="AE91" s="21">
        <v>421.8</v>
      </c>
      <c r="AF91" s="22">
        <v>438.74</v>
      </c>
      <c r="AG91" s="23"/>
      <c r="AH91" s="23"/>
      <c r="AI91" s="23"/>
      <c r="AJ91" s="23"/>
      <c r="AK91" s="23">
        <v>1</v>
      </c>
      <c r="AL91" s="23"/>
      <c r="AM91" s="23"/>
    </row>
    <row r="92" spans="1:39" ht="52.5" thickTop="1" thickBot="1" x14ac:dyDescent="0.3">
      <c r="A92" s="12">
        <v>2</v>
      </c>
      <c r="B92" s="13" t="s">
        <v>40</v>
      </c>
      <c r="C92" s="13" t="s">
        <v>41</v>
      </c>
      <c r="D92" s="12">
        <v>5230000480701</v>
      </c>
      <c r="E92" s="14"/>
      <c r="F92" s="15">
        <v>89</v>
      </c>
      <c r="G92" s="16">
        <v>98</v>
      </c>
      <c r="H92" s="17" t="s">
        <v>186</v>
      </c>
      <c r="I92" s="125" t="s">
        <v>187</v>
      </c>
      <c r="J92" s="14"/>
      <c r="K92" s="18" t="s">
        <v>43</v>
      </c>
      <c r="L92" s="24">
        <v>10</v>
      </c>
      <c r="M92" s="20">
        <v>109.59</v>
      </c>
      <c r="N92" s="13" t="s">
        <v>65</v>
      </c>
      <c r="O92" s="20">
        <v>105.13</v>
      </c>
      <c r="P92" s="13" t="s">
        <v>65</v>
      </c>
      <c r="Q92" s="20">
        <v>80</v>
      </c>
      <c r="R92" s="13" t="s">
        <v>65</v>
      </c>
      <c r="S92" s="20" t="s">
        <v>45</v>
      </c>
      <c r="T92" s="13" t="s">
        <v>46</v>
      </c>
      <c r="U92" s="20" t="s">
        <v>45</v>
      </c>
      <c r="V92" s="13" t="s">
        <v>46</v>
      </c>
      <c r="W92" s="20" t="s">
        <v>45</v>
      </c>
      <c r="X92" s="13" t="s">
        <v>46</v>
      </c>
      <c r="Y92" s="21">
        <v>98.24</v>
      </c>
      <c r="Z92" s="88"/>
      <c r="AA92" s="93">
        <v>98.24</v>
      </c>
      <c r="AB92" s="102" t="s">
        <v>67</v>
      </c>
      <c r="AC92" s="97" t="s">
        <v>262</v>
      </c>
      <c r="AD92" s="97" t="s">
        <v>239</v>
      </c>
      <c r="AE92" s="21">
        <v>982.4</v>
      </c>
      <c r="AF92" s="22">
        <v>982.4</v>
      </c>
      <c r="AG92" s="23"/>
      <c r="AH92" s="23">
        <v>10</v>
      </c>
      <c r="AI92" s="23"/>
      <c r="AJ92" s="23"/>
      <c r="AK92" s="23"/>
      <c r="AL92" s="23"/>
      <c r="AM92" s="23"/>
    </row>
    <row r="93" spans="1:39" ht="52.5" thickTop="1" thickBot="1" x14ac:dyDescent="0.3">
      <c r="A93" s="12">
        <v>2</v>
      </c>
      <c r="B93" s="13" t="s">
        <v>40</v>
      </c>
      <c r="C93" s="13" t="s">
        <v>41</v>
      </c>
      <c r="D93" s="12">
        <v>5230000480703</v>
      </c>
      <c r="E93" s="14"/>
      <c r="F93" s="15">
        <v>90</v>
      </c>
      <c r="G93" s="16">
        <v>99</v>
      </c>
      <c r="H93" s="17" t="s">
        <v>188</v>
      </c>
      <c r="I93" s="125" t="s">
        <v>189</v>
      </c>
      <c r="J93" s="14"/>
      <c r="K93" s="18" t="s">
        <v>43</v>
      </c>
      <c r="L93" s="24">
        <v>3</v>
      </c>
      <c r="M93" s="20">
        <v>708</v>
      </c>
      <c r="N93" s="13" t="s">
        <v>65</v>
      </c>
      <c r="O93" s="20">
        <v>675</v>
      </c>
      <c r="P93" s="13" t="s">
        <v>65</v>
      </c>
      <c r="Q93" s="20">
        <v>620</v>
      </c>
      <c r="R93" s="13" t="s">
        <v>65</v>
      </c>
      <c r="S93" s="20">
        <v>600</v>
      </c>
      <c r="T93" s="13" t="s">
        <v>65</v>
      </c>
      <c r="U93" s="20" t="s">
        <v>45</v>
      </c>
      <c r="V93" s="13" t="s">
        <v>46</v>
      </c>
      <c r="W93" s="20" t="s">
        <v>45</v>
      </c>
      <c r="X93" s="13" t="s">
        <v>46</v>
      </c>
      <c r="Y93" s="21">
        <v>650.75</v>
      </c>
      <c r="Z93" s="88"/>
      <c r="AA93" s="93">
        <v>650.75</v>
      </c>
      <c r="AB93" s="97" t="s">
        <v>190</v>
      </c>
      <c r="AC93" s="97" t="s">
        <v>251</v>
      </c>
      <c r="AD93" s="97" t="s">
        <v>228</v>
      </c>
      <c r="AE93" s="21">
        <v>1952.25</v>
      </c>
      <c r="AF93" s="22">
        <v>1952.25</v>
      </c>
      <c r="AG93" s="23"/>
      <c r="AH93" s="23">
        <v>3</v>
      </c>
      <c r="AI93" s="23"/>
      <c r="AJ93" s="23"/>
      <c r="AK93" s="23"/>
      <c r="AL93" s="23"/>
      <c r="AM93" s="23"/>
    </row>
    <row r="94" spans="1:39" ht="66" thickTop="1" thickBot="1" x14ac:dyDescent="0.3">
      <c r="A94" s="2">
        <v>2</v>
      </c>
      <c r="B94" s="3" t="s">
        <v>40</v>
      </c>
      <c r="C94" s="3" t="s">
        <v>41</v>
      </c>
      <c r="D94" s="2">
        <v>5230000480704</v>
      </c>
      <c r="E94" s="4"/>
      <c r="F94" s="5">
        <v>91</v>
      </c>
      <c r="G94" s="6">
        <v>100</v>
      </c>
      <c r="H94" s="7" t="s">
        <v>191</v>
      </c>
      <c r="I94" s="126" t="s">
        <v>349</v>
      </c>
      <c r="J94" s="4"/>
      <c r="K94" s="3" t="s">
        <v>43</v>
      </c>
      <c r="L94" s="5">
        <v>1</v>
      </c>
      <c r="M94" s="8">
        <v>9300</v>
      </c>
      <c r="N94" s="3" t="s">
        <v>65</v>
      </c>
      <c r="O94" s="8">
        <v>7518</v>
      </c>
      <c r="P94" s="3" t="s">
        <v>65</v>
      </c>
      <c r="Q94" s="8">
        <v>8758.01</v>
      </c>
      <c r="R94" s="3" t="s">
        <v>65</v>
      </c>
      <c r="S94" s="8" t="s">
        <v>45</v>
      </c>
      <c r="T94" s="3" t="s">
        <v>46</v>
      </c>
      <c r="U94" s="8" t="s">
        <v>45</v>
      </c>
      <c r="V94" s="3" t="s">
        <v>46</v>
      </c>
      <c r="W94" s="8" t="s">
        <v>45</v>
      </c>
      <c r="X94" s="3" t="s">
        <v>46</v>
      </c>
      <c r="Y94" s="9">
        <v>8525.34</v>
      </c>
      <c r="Z94" s="87">
        <v>8525.34</v>
      </c>
      <c r="AA94" s="91">
        <v>0</v>
      </c>
      <c r="AB94" s="95" t="s">
        <v>47</v>
      </c>
      <c r="AC94" s="99"/>
      <c r="AD94" s="99"/>
      <c r="AE94" s="9">
        <v>8525.34</v>
      </c>
      <c r="AF94" s="10">
        <v>0</v>
      </c>
      <c r="AG94" s="67"/>
      <c r="AH94" s="67">
        <v>1</v>
      </c>
      <c r="AI94" s="67"/>
      <c r="AJ94" s="67"/>
      <c r="AK94" s="67"/>
      <c r="AL94" s="67"/>
      <c r="AM94" s="67"/>
    </row>
    <row r="95" spans="1:39" ht="52.5" thickTop="1" thickBot="1" x14ac:dyDescent="0.3">
      <c r="A95" s="109">
        <v>2</v>
      </c>
      <c r="B95" s="110" t="s">
        <v>40</v>
      </c>
      <c r="C95" s="110" t="s">
        <v>41</v>
      </c>
      <c r="D95" s="109">
        <v>5230000480702</v>
      </c>
      <c r="E95" s="82"/>
      <c r="F95" s="111">
        <v>92</v>
      </c>
      <c r="G95" s="112">
        <v>101</v>
      </c>
      <c r="H95" s="113" t="s">
        <v>192</v>
      </c>
      <c r="I95" s="125" t="s">
        <v>193</v>
      </c>
      <c r="J95" s="82"/>
      <c r="K95" s="114" t="s">
        <v>43</v>
      </c>
      <c r="L95" s="116">
        <v>4</v>
      </c>
      <c r="M95" s="119">
        <v>1835.53</v>
      </c>
      <c r="N95" s="110" t="s">
        <v>65</v>
      </c>
      <c r="O95" s="119">
        <v>1864</v>
      </c>
      <c r="P95" s="110" t="s">
        <v>65</v>
      </c>
      <c r="Q95" s="119" t="s">
        <v>45</v>
      </c>
      <c r="R95" s="110" t="s">
        <v>46</v>
      </c>
      <c r="S95" s="119" t="s">
        <v>45</v>
      </c>
      <c r="T95" s="110" t="s">
        <v>46</v>
      </c>
      <c r="U95" s="119" t="s">
        <v>45</v>
      </c>
      <c r="V95" s="110" t="s">
        <v>46</v>
      </c>
      <c r="W95" s="119" t="s">
        <v>45</v>
      </c>
      <c r="X95" s="110" t="s">
        <v>46</v>
      </c>
      <c r="Y95" s="84">
        <v>1849.77</v>
      </c>
      <c r="Z95" s="90"/>
      <c r="AA95" s="94">
        <v>1400</v>
      </c>
      <c r="AB95" s="103" t="s">
        <v>190</v>
      </c>
      <c r="AC95" s="103" t="s">
        <v>251</v>
      </c>
      <c r="AD95" s="103" t="s">
        <v>228</v>
      </c>
      <c r="AE95" s="84">
        <v>7399.08</v>
      </c>
      <c r="AF95" s="69">
        <v>5600</v>
      </c>
      <c r="AG95" s="120"/>
      <c r="AH95" s="68">
        <v>4</v>
      </c>
      <c r="AI95" s="68"/>
      <c r="AJ95" s="68"/>
      <c r="AK95" s="68"/>
      <c r="AL95" s="68"/>
      <c r="AM95" s="68"/>
    </row>
    <row r="96" spans="1:39" ht="54" customHeight="1" thickTop="1" thickBot="1" x14ac:dyDescent="0.3">
      <c r="A96" s="107"/>
      <c r="B96" s="107"/>
      <c r="C96" s="107"/>
      <c r="D96" s="107"/>
      <c r="E96" s="107"/>
      <c r="F96" s="108"/>
      <c r="G96" s="107"/>
      <c r="H96" s="107"/>
      <c r="I96" s="107"/>
      <c r="J96" s="28"/>
      <c r="K96" s="115" t="s">
        <v>194</v>
      </c>
      <c r="L96" s="117">
        <v>613</v>
      </c>
      <c r="M96" s="28"/>
      <c r="N96" s="28"/>
      <c r="O96" s="28"/>
      <c r="P96" s="28"/>
      <c r="Q96" s="28"/>
      <c r="R96" s="28"/>
      <c r="S96" s="28"/>
      <c r="T96" s="28"/>
      <c r="U96" s="28"/>
      <c r="V96" s="28"/>
      <c r="W96" s="28"/>
      <c r="X96" s="28"/>
      <c r="Y96" s="85" t="s">
        <v>195</v>
      </c>
      <c r="Z96" s="83">
        <v>866841.28000000014</v>
      </c>
      <c r="AA96" s="28"/>
      <c r="AB96" s="28"/>
      <c r="AC96" s="28"/>
      <c r="AD96" s="28"/>
      <c r="AE96" s="86">
        <v>3852541.9999999991</v>
      </c>
      <c r="AF96" s="70">
        <v>2729364.7</v>
      </c>
      <c r="AG96" s="121">
        <f>SUM(AG4:AM95)</f>
        <v>613</v>
      </c>
      <c r="AH96" s="66"/>
      <c r="AI96" s="66"/>
      <c r="AJ96" s="66"/>
      <c r="AK96" s="66"/>
      <c r="AL96" s="66"/>
      <c r="AM96" s="66"/>
    </row>
    <row r="97" spans="1:39" ht="54" customHeight="1" thickBot="1" x14ac:dyDescent="0.3">
      <c r="A97" s="26"/>
      <c r="B97" s="26"/>
      <c r="C97" s="26"/>
      <c r="D97" s="26"/>
      <c r="E97" s="26"/>
      <c r="F97" s="26"/>
      <c r="G97" s="26"/>
      <c r="H97" s="26"/>
      <c r="I97" s="26"/>
      <c r="J97" s="26"/>
      <c r="K97" s="26"/>
      <c r="L97" s="118">
        <f>L96-AG96</f>
        <v>0</v>
      </c>
      <c r="M97" s="26"/>
      <c r="N97" s="26"/>
      <c r="O97" s="26"/>
      <c r="P97" s="26"/>
      <c r="Q97" s="26"/>
      <c r="R97" s="26"/>
      <c r="S97" s="26"/>
      <c r="T97" s="26"/>
      <c r="U97" s="26"/>
      <c r="V97" s="26"/>
      <c r="W97" s="26"/>
      <c r="X97" s="26"/>
      <c r="Y97" s="26"/>
      <c r="Z97" s="26"/>
      <c r="AA97" s="26"/>
      <c r="AB97" s="26"/>
      <c r="AC97" s="26"/>
      <c r="AD97" s="26"/>
      <c r="AE97" s="106" t="s">
        <v>196</v>
      </c>
      <c r="AF97" s="105">
        <v>2729467.7067999998</v>
      </c>
      <c r="AG97" s="26"/>
      <c r="AH97" s="26"/>
      <c r="AI97" s="26"/>
      <c r="AJ97" s="26"/>
      <c r="AK97" s="26"/>
      <c r="AL97" s="26"/>
      <c r="AM97" s="26"/>
    </row>
    <row r="98" spans="1:39" ht="54" customHeight="1" thickTop="1" thickBot="1" x14ac:dyDescent="0.3">
      <c r="A98" s="27"/>
      <c r="B98" s="28"/>
      <c r="C98" s="29" t="s">
        <v>194</v>
      </c>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106" t="s">
        <v>197</v>
      </c>
      <c r="AF98" s="105">
        <v>103.0068</v>
      </c>
      <c r="AG98" s="26"/>
      <c r="AH98" s="30"/>
      <c r="AI98" s="26"/>
      <c r="AJ98" s="26"/>
      <c r="AK98" s="26"/>
      <c r="AL98" s="26"/>
      <c r="AM98" s="26"/>
    </row>
    <row r="99" spans="1:39" ht="54" customHeight="1" thickTop="1" thickBot="1" x14ac:dyDescent="0.3">
      <c r="A99" s="137" t="s">
        <v>198</v>
      </c>
      <c r="B99" s="137"/>
      <c r="C99" s="31">
        <v>33</v>
      </c>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130" t="s">
        <v>199</v>
      </c>
      <c r="AF99" s="133">
        <v>2729364.6999999997</v>
      </c>
      <c r="AG99" s="26"/>
      <c r="AH99" s="26"/>
      <c r="AI99" s="26"/>
      <c r="AJ99" s="26"/>
      <c r="AK99" s="26"/>
      <c r="AL99" s="26"/>
      <c r="AM99" s="26"/>
    </row>
    <row r="100" spans="1:39" ht="54" customHeight="1" thickTop="1" thickBot="1" x14ac:dyDescent="0.3">
      <c r="A100" s="25" t="s">
        <v>200</v>
      </c>
      <c r="B100" s="72" t="s">
        <v>201</v>
      </c>
      <c r="C100" s="71" t="s">
        <v>202</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131"/>
      <c r="AF100" s="134"/>
      <c r="AG100" s="26"/>
      <c r="AH100" s="30"/>
      <c r="AI100" s="26"/>
      <c r="AJ100" s="26"/>
      <c r="AK100" s="26"/>
      <c r="AL100" s="26"/>
      <c r="AM100" s="26"/>
    </row>
    <row r="101" spans="1:39" ht="54" customHeight="1" thickTop="1" thickBot="1" x14ac:dyDescent="0.3">
      <c r="A101" s="122" t="s">
        <v>47</v>
      </c>
      <c r="B101" s="123">
        <v>30</v>
      </c>
      <c r="C101" s="124">
        <v>0.90909090909090906</v>
      </c>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130" t="s">
        <v>203</v>
      </c>
      <c r="AF101" s="135">
        <v>0</v>
      </c>
      <c r="AG101" s="26"/>
      <c r="AH101" s="32"/>
      <c r="AI101" s="26"/>
      <c r="AJ101" s="26"/>
      <c r="AK101" s="26"/>
      <c r="AL101" s="26"/>
      <c r="AM101" s="26"/>
    </row>
    <row r="102" spans="1:39" ht="54" customHeight="1" thickTop="1" thickBot="1" x14ac:dyDescent="0.3">
      <c r="A102" s="71" t="s">
        <v>204</v>
      </c>
      <c r="B102" s="25">
        <v>3</v>
      </c>
      <c r="C102" s="124">
        <v>9.0909090909090912E-2</v>
      </c>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131"/>
      <c r="AF102" s="136"/>
      <c r="AG102" s="26"/>
      <c r="AH102" s="28"/>
      <c r="AI102" s="26"/>
      <c r="AJ102" s="26"/>
      <c r="AK102" s="26"/>
      <c r="AL102" s="26"/>
      <c r="AM102" s="26"/>
    </row>
    <row r="103" spans="1:39" ht="54" customHeight="1" thickTop="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33"/>
      <c r="AI103" s="26"/>
      <c r="AJ103" s="26"/>
      <c r="AK103" s="26"/>
      <c r="AL103" s="26"/>
      <c r="AM103" s="26"/>
    </row>
    <row r="104" spans="1:39" ht="54" customHeight="1" x14ac:dyDescent="0.25">
      <c r="A104" s="129" t="s">
        <v>205</v>
      </c>
      <c r="B104" s="129"/>
      <c r="C104" s="129"/>
      <c r="D104" s="129"/>
      <c r="E104" s="129"/>
      <c r="F104" s="129"/>
      <c r="G104" s="129"/>
      <c r="H104" s="129"/>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8"/>
      <c r="AI104" s="26"/>
      <c r="AJ104" s="26"/>
      <c r="AK104" s="26"/>
      <c r="AL104" s="26"/>
      <c r="AM104" s="26"/>
    </row>
    <row r="105" spans="1:39" ht="20.25" customHeight="1" thickBot="1" x14ac:dyDescent="0.3">
      <c r="A105" s="129"/>
      <c r="B105" s="129"/>
      <c r="C105" s="129"/>
      <c r="D105" s="129"/>
      <c r="E105" s="129"/>
      <c r="F105" s="129"/>
      <c r="G105" s="129"/>
      <c r="H105" s="129"/>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8"/>
      <c r="AI105" s="26"/>
      <c r="AJ105" s="26"/>
      <c r="AK105" s="26"/>
      <c r="AL105" s="26"/>
      <c r="AM105" s="26"/>
    </row>
    <row r="106" spans="1:39" ht="12.75" hidden="1" customHeight="1" thickBot="1" x14ac:dyDescent="0.3">
      <c r="A106" s="129"/>
      <c r="B106" s="129"/>
      <c r="C106" s="129"/>
      <c r="D106" s="129"/>
      <c r="E106" s="129"/>
      <c r="F106" s="129"/>
      <c r="G106" s="129"/>
      <c r="H106" s="129"/>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row>
    <row r="107" spans="1:39" ht="54" hidden="1" customHeight="1" thickBot="1" x14ac:dyDescent="0.3">
      <c r="A107" s="129"/>
      <c r="B107" s="129"/>
      <c r="C107" s="129"/>
      <c r="D107" s="129"/>
      <c r="E107" s="129"/>
      <c r="F107" s="129"/>
      <c r="G107" s="129"/>
      <c r="H107" s="129"/>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row>
    <row r="108" spans="1:39" ht="54" customHeight="1" thickTop="1" thickBot="1" x14ac:dyDescent="0.3">
      <c r="A108" s="34">
        <v>2</v>
      </c>
      <c r="B108" s="35" t="s">
        <v>40</v>
      </c>
      <c r="C108" s="35" t="s">
        <v>41</v>
      </c>
      <c r="D108" s="34">
        <v>5238000476954</v>
      </c>
      <c r="E108" s="36"/>
      <c r="F108" s="37"/>
      <c r="G108" s="38">
        <v>1</v>
      </c>
      <c r="H108" s="39" t="s">
        <v>206</v>
      </c>
      <c r="I108" s="40" t="s">
        <v>218</v>
      </c>
      <c r="J108" s="36"/>
      <c r="K108" s="35" t="s">
        <v>43</v>
      </c>
      <c r="L108" s="37">
        <v>4</v>
      </c>
      <c r="M108" s="41">
        <v>3090.74</v>
      </c>
      <c r="N108" s="35" t="s">
        <v>62</v>
      </c>
      <c r="O108" s="41">
        <v>4255</v>
      </c>
      <c r="P108" s="35" t="s">
        <v>62</v>
      </c>
      <c r="Q108" s="41">
        <v>3970</v>
      </c>
      <c r="R108" s="35" t="s">
        <v>62</v>
      </c>
      <c r="S108" s="41" t="s">
        <v>45</v>
      </c>
      <c r="T108" s="35" t="s">
        <v>46</v>
      </c>
      <c r="U108" s="41" t="s">
        <v>45</v>
      </c>
      <c r="V108" s="35" t="s">
        <v>46</v>
      </c>
      <c r="W108" s="41" t="s">
        <v>45</v>
      </c>
      <c r="X108" s="35" t="s">
        <v>46</v>
      </c>
      <c r="Y108" s="42">
        <v>3771.91</v>
      </c>
      <c r="Z108" s="43"/>
      <c r="AA108" s="44">
        <v>0</v>
      </c>
      <c r="AB108" s="45"/>
      <c r="AC108" s="45"/>
      <c r="AD108" s="45"/>
      <c r="AE108" s="42">
        <v>15087.64</v>
      </c>
      <c r="AF108" s="46">
        <v>0</v>
      </c>
      <c r="AG108" s="47"/>
      <c r="AH108" s="47">
        <v>1</v>
      </c>
      <c r="AI108" s="47"/>
      <c r="AJ108" s="47">
        <v>1</v>
      </c>
      <c r="AK108" s="47">
        <v>2</v>
      </c>
      <c r="AL108" s="47"/>
      <c r="AM108" s="47"/>
    </row>
    <row r="109" spans="1:39" ht="54" customHeight="1" thickTop="1" thickBot="1" x14ac:dyDescent="0.3">
      <c r="A109" s="34">
        <v>2</v>
      </c>
      <c r="B109" s="35" t="s">
        <v>40</v>
      </c>
      <c r="C109" s="35" t="s">
        <v>41</v>
      </c>
      <c r="D109" s="34">
        <v>5234000480973</v>
      </c>
      <c r="E109" s="36"/>
      <c r="F109" s="37"/>
      <c r="G109" s="38">
        <v>22</v>
      </c>
      <c r="H109" s="39" t="s">
        <v>207</v>
      </c>
      <c r="I109" s="40" t="s">
        <v>208</v>
      </c>
      <c r="J109" s="36"/>
      <c r="K109" s="35" t="s">
        <v>43</v>
      </c>
      <c r="L109" s="37">
        <v>4</v>
      </c>
      <c r="M109" s="41">
        <v>1160</v>
      </c>
      <c r="N109" s="35" t="s">
        <v>209</v>
      </c>
      <c r="O109" s="41">
        <v>1097.8499999999999</v>
      </c>
      <c r="P109" s="35" t="s">
        <v>209</v>
      </c>
      <c r="Q109" s="41">
        <v>1437.96</v>
      </c>
      <c r="R109" s="35" t="s">
        <v>209</v>
      </c>
      <c r="S109" s="41">
        <v>850</v>
      </c>
      <c r="T109" s="35" t="s">
        <v>44</v>
      </c>
      <c r="U109" s="41">
        <v>1100</v>
      </c>
      <c r="V109" s="35" t="s">
        <v>44</v>
      </c>
      <c r="W109" s="41">
        <v>1152.69</v>
      </c>
      <c r="X109" s="35" t="s">
        <v>44</v>
      </c>
      <c r="Y109" s="42">
        <v>1133.08</v>
      </c>
      <c r="Z109" s="43"/>
      <c r="AA109" s="44">
        <v>0</v>
      </c>
      <c r="AB109" s="45"/>
      <c r="AC109" s="45"/>
      <c r="AD109" s="45"/>
      <c r="AE109" s="42">
        <v>4532.32</v>
      </c>
      <c r="AF109" s="46">
        <v>0</v>
      </c>
      <c r="AG109" s="47"/>
      <c r="AH109" s="47"/>
      <c r="AI109" s="47">
        <v>2</v>
      </c>
      <c r="AJ109" s="47"/>
      <c r="AK109" s="47"/>
      <c r="AL109" s="47">
        <v>2</v>
      </c>
      <c r="AM109" s="47"/>
    </row>
    <row r="110" spans="1:39" ht="54" customHeight="1" thickTop="1" thickBot="1" x14ac:dyDescent="0.3">
      <c r="A110" s="34">
        <v>2</v>
      </c>
      <c r="B110" s="35" t="s">
        <v>40</v>
      </c>
      <c r="C110" s="35" t="s">
        <v>41</v>
      </c>
      <c r="D110" s="34">
        <v>5204000486139</v>
      </c>
      <c r="E110" s="36"/>
      <c r="F110" s="37"/>
      <c r="G110" s="38">
        <v>23</v>
      </c>
      <c r="H110" s="39" t="s">
        <v>210</v>
      </c>
      <c r="I110" s="40" t="s">
        <v>219</v>
      </c>
      <c r="J110" s="36"/>
      <c r="K110" s="35" t="s">
        <v>105</v>
      </c>
      <c r="L110" s="37">
        <v>7</v>
      </c>
      <c r="M110" s="41">
        <v>1228.5</v>
      </c>
      <c r="N110" s="35" t="s">
        <v>65</v>
      </c>
      <c r="O110" s="41">
        <v>1059.21</v>
      </c>
      <c r="P110" s="35" t="s">
        <v>65</v>
      </c>
      <c r="Q110" s="41">
        <v>1208.1400000000001</v>
      </c>
      <c r="R110" s="35" t="s">
        <v>65</v>
      </c>
      <c r="S110" s="41" t="s">
        <v>45</v>
      </c>
      <c r="T110" s="35" t="s">
        <v>46</v>
      </c>
      <c r="U110" s="41" t="s">
        <v>45</v>
      </c>
      <c r="V110" s="35" t="s">
        <v>46</v>
      </c>
      <c r="W110" s="41" t="s">
        <v>45</v>
      </c>
      <c r="X110" s="35" t="s">
        <v>46</v>
      </c>
      <c r="Y110" s="42">
        <v>1165.28</v>
      </c>
      <c r="Z110" s="43"/>
      <c r="AA110" s="44">
        <v>0</v>
      </c>
      <c r="AB110" s="45"/>
      <c r="AC110" s="45"/>
      <c r="AD110" s="45"/>
      <c r="AE110" s="42">
        <v>8156.96</v>
      </c>
      <c r="AF110" s="46">
        <v>0</v>
      </c>
      <c r="AG110" s="47"/>
      <c r="AH110" s="47">
        <v>5</v>
      </c>
      <c r="AI110" s="47"/>
      <c r="AJ110" s="47">
        <v>2</v>
      </c>
      <c r="AK110" s="47"/>
      <c r="AL110" s="47"/>
      <c r="AM110" s="47"/>
    </row>
    <row r="111" spans="1:39" ht="54" customHeight="1" thickTop="1" thickBot="1" x14ac:dyDescent="0.3">
      <c r="A111" s="34">
        <v>2</v>
      </c>
      <c r="B111" s="35" t="s">
        <v>40</v>
      </c>
      <c r="C111" s="35" t="s">
        <v>41</v>
      </c>
      <c r="D111" s="34">
        <v>5238000000093</v>
      </c>
      <c r="E111" s="36"/>
      <c r="F111" s="37"/>
      <c r="G111" s="38">
        <v>26</v>
      </c>
      <c r="H111" s="39" t="s">
        <v>211</v>
      </c>
      <c r="I111" s="40" t="s">
        <v>220</v>
      </c>
      <c r="J111" s="36"/>
      <c r="K111" s="35" t="s">
        <v>85</v>
      </c>
      <c r="L111" s="37">
        <v>2</v>
      </c>
      <c r="M111" s="41">
        <v>2783.5</v>
      </c>
      <c r="N111" s="35" t="s">
        <v>209</v>
      </c>
      <c r="O111" s="41">
        <v>2122.17</v>
      </c>
      <c r="P111" s="35" t="s">
        <v>209</v>
      </c>
      <c r="Q111" s="41">
        <v>2339.06</v>
      </c>
      <c r="R111" s="35" t="s">
        <v>209</v>
      </c>
      <c r="S111" s="41" t="s">
        <v>45</v>
      </c>
      <c r="T111" s="35" t="s">
        <v>46</v>
      </c>
      <c r="U111" s="41" t="s">
        <v>45</v>
      </c>
      <c r="V111" s="35" t="s">
        <v>46</v>
      </c>
      <c r="W111" s="41" t="s">
        <v>45</v>
      </c>
      <c r="X111" s="35" t="s">
        <v>46</v>
      </c>
      <c r="Y111" s="42">
        <v>2414.91</v>
      </c>
      <c r="Z111" s="43"/>
      <c r="AA111" s="44">
        <v>0</v>
      </c>
      <c r="AB111" s="45"/>
      <c r="AC111" s="45"/>
      <c r="AD111" s="45"/>
      <c r="AE111" s="42">
        <v>4829.82</v>
      </c>
      <c r="AF111" s="46">
        <v>0</v>
      </c>
      <c r="AG111" s="47"/>
      <c r="AH111" s="47"/>
      <c r="AI111" s="47"/>
      <c r="AJ111" s="47"/>
      <c r="AK111" s="47"/>
      <c r="AL111" s="47">
        <v>2</v>
      </c>
      <c r="AM111" s="47"/>
    </row>
    <row r="112" spans="1:39" ht="54" customHeight="1" thickTop="1" thickBot="1" x14ac:dyDescent="0.3">
      <c r="A112" s="34">
        <v>2</v>
      </c>
      <c r="B112" s="35" t="s">
        <v>40</v>
      </c>
      <c r="C112" s="35" t="s">
        <v>41</v>
      </c>
      <c r="D112" s="34">
        <v>5238000476944</v>
      </c>
      <c r="E112" s="36"/>
      <c r="F112" s="37"/>
      <c r="G112" s="38">
        <v>27</v>
      </c>
      <c r="H112" s="39" t="s">
        <v>212</v>
      </c>
      <c r="I112" s="40" t="s">
        <v>221</v>
      </c>
      <c r="J112" s="36"/>
      <c r="K112" s="35" t="s">
        <v>85</v>
      </c>
      <c r="L112" s="37">
        <v>4</v>
      </c>
      <c r="M112" s="41">
        <v>4500</v>
      </c>
      <c r="N112" s="35" t="s">
        <v>209</v>
      </c>
      <c r="O112" s="41">
        <v>4148.6499999999996</v>
      </c>
      <c r="P112" s="35" t="s">
        <v>209</v>
      </c>
      <c r="Q112" s="41">
        <v>3191.39</v>
      </c>
      <c r="R112" s="35" t="s">
        <v>209</v>
      </c>
      <c r="S112" s="41" t="s">
        <v>45</v>
      </c>
      <c r="T112" s="35" t="s">
        <v>46</v>
      </c>
      <c r="U112" s="41" t="s">
        <v>45</v>
      </c>
      <c r="V112" s="35" t="s">
        <v>46</v>
      </c>
      <c r="W112" s="41" t="s">
        <v>45</v>
      </c>
      <c r="X112" s="35" t="s">
        <v>46</v>
      </c>
      <c r="Y112" s="42">
        <v>3946.68</v>
      </c>
      <c r="Z112" s="43"/>
      <c r="AA112" s="44">
        <v>0</v>
      </c>
      <c r="AB112" s="45"/>
      <c r="AC112" s="45"/>
      <c r="AD112" s="45"/>
      <c r="AE112" s="42">
        <v>15786.72</v>
      </c>
      <c r="AF112" s="46">
        <v>0</v>
      </c>
      <c r="AG112" s="47"/>
      <c r="AH112" s="47"/>
      <c r="AI112" s="47"/>
      <c r="AJ112" s="47"/>
      <c r="AK112" s="47"/>
      <c r="AL112" s="47">
        <v>4</v>
      </c>
      <c r="AM112" s="47"/>
    </row>
    <row r="113" spans="1:39" ht="54" customHeight="1" thickTop="1" thickBot="1" x14ac:dyDescent="0.3">
      <c r="A113" s="34">
        <v>2</v>
      </c>
      <c r="B113" s="35" t="s">
        <v>40</v>
      </c>
      <c r="C113" s="35" t="s">
        <v>41</v>
      </c>
      <c r="D113" s="34">
        <v>5238000000100</v>
      </c>
      <c r="E113" s="36"/>
      <c r="F113" s="37"/>
      <c r="G113" s="38">
        <v>40</v>
      </c>
      <c r="H113" s="39" t="s">
        <v>213</v>
      </c>
      <c r="I113" s="40" t="s">
        <v>222</v>
      </c>
      <c r="J113" s="36"/>
      <c r="K113" s="35" t="s">
        <v>43</v>
      </c>
      <c r="L113" s="37">
        <v>2</v>
      </c>
      <c r="M113" s="41">
        <v>52000</v>
      </c>
      <c r="N113" s="35" t="s">
        <v>62</v>
      </c>
      <c r="O113" s="41">
        <v>45000</v>
      </c>
      <c r="P113" s="35" t="s">
        <v>62</v>
      </c>
      <c r="Q113" s="41">
        <v>58900</v>
      </c>
      <c r="R113" s="35" t="s">
        <v>62</v>
      </c>
      <c r="S113" s="41" t="s">
        <v>45</v>
      </c>
      <c r="T113" s="35" t="s">
        <v>46</v>
      </c>
      <c r="U113" s="41" t="s">
        <v>45</v>
      </c>
      <c r="V113" s="35" t="s">
        <v>46</v>
      </c>
      <c r="W113" s="41" t="s">
        <v>45</v>
      </c>
      <c r="X113" s="35" t="s">
        <v>46</v>
      </c>
      <c r="Y113" s="42">
        <v>51966.67</v>
      </c>
      <c r="Z113" s="43"/>
      <c r="AA113" s="44">
        <v>0</v>
      </c>
      <c r="AB113" s="45"/>
      <c r="AC113" s="45"/>
      <c r="AD113" s="45"/>
      <c r="AE113" s="42">
        <v>103933.34</v>
      </c>
      <c r="AF113" s="46">
        <v>0</v>
      </c>
      <c r="AG113" s="47"/>
      <c r="AH113" s="47"/>
      <c r="AI113" s="47"/>
      <c r="AJ113" s="47"/>
      <c r="AK113" s="47">
        <v>2</v>
      </c>
      <c r="AL113" s="47"/>
      <c r="AM113" s="47"/>
    </row>
    <row r="114" spans="1:39" ht="54" customHeight="1" thickTop="1" thickBot="1" x14ac:dyDescent="0.3">
      <c r="A114" s="34">
        <v>2</v>
      </c>
      <c r="B114" s="35" t="s">
        <v>40</v>
      </c>
      <c r="C114" s="35" t="s">
        <v>41</v>
      </c>
      <c r="D114" s="34">
        <v>5234000480969</v>
      </c>
      <c r="E114" s="36"/>
      <c r="F114" s="37"/>
      <c r="G114" s="38">
        <v>42</v>
      </c>
      <c r="H114" s="39" t="s">
        <v>214</v>
      </c>
      <c r="I114" s="40" t="s">
        <v>215</v>
      </c>
      <c r="J114" s="36"/>
      <c r="K114" s="35" t="s">
        <v>43</v>
      </c>
      <c r="L114" s="37">
        <v>2</v>
      </c>
      <c r="M114" s="41">
        <v>533.70000000000005</v>
      </c>
      <c r="N114" s="35" t="s">
        <v>209</v>
      </c>
      <c r="O114" s="41">
        <v>569.04999999999995</v>
      </c>
      <c r="P114" s="35" t="s">
        <v>209</v>
      </c>
      <c r="Q114" s="41">
        <v>411.05</v>
      </c>
      <c r="R114" s="35" t="s">
        <v>209</v>
      </c>
      <c r="S114" s="41" t="s">
        <v>45</v>
      </c>
      <c r="T114" s="35" t="s">
        <v>46</v>
      </c>
      <c r="U114" s="41" t="s">
        <v>45</v>
      </c>
      <c r="V114" s="35" t="s">
        <v>46</v>
      </c>
      <c r="W114" s="41" t="s">
        <v>45</v>
      </c>
      <c r="X114" s="35" t="s">
        <v>46</v>
      </c>
      <c r="Y114" s="42">
        <v>504.6</v>
      </c>
      <c r="Z114" s="43"/>
      <c r="AA114" s="44">
        <v>0</v>
      </c>
      <c r="AB114" s="45"/>
      <c r="AC114" s="45"/>
      <c r="AD114" s="45"/>
      <c r="AE114" s="42">
        <v>1009.2</v>
      </c>
      <c r="AF114" s="46">
        <v>0</v>
      </c>
      <c r="AG114" s="47"/>
      <c r="AH114" s="47"/>
      <c r="AI114" s="47"/>
      <c r="AJ114" s="47"/>
      <c r="AK114" s="47"/>
      <c r="AL114" s="47">
        <v>2</v>
      </c>
      <c r="AM114" s="47"/>
    </row>
    <row r="115" spans="1:39" ht="54" customHeight="1" thickTop="1" thickBot="1" x14ac:dyDescent="0.3">
      <c r="A115" s="34">
        <v>2</v>
      </c>
      <c r="B115" s="35" t="s">
        <v>40</v>
      </c>
      <c r="C115" s="35" t="s">
        <v>41</v>
      </c>
      <c r="D115" s="34">
        <v>5238000475184</v>
      </c>
      <c r="E115" s="36"/>
      <c r="F115" s="37"/>
      <c r="G115" s="38">
        <v>59</v>
      </c>
      <c r="H115" s="39" t="s">
        <v>216</v>
      </c>
      <c r="I115" s="40" t="s">
        <v>223</v>
      </c>
      <c r="J115" s="36"/>
      <c r="K115" s="35" t="s">
        <v>43</v>
      </c>
      <c r="L115" s="37">
        <v>30</v>
      </c>
      <c r="M115" s="41">
        <v>237.98</v>
      </c>
      <c r="N115" s="35" t="s">
        <v>62</v>
      </c>
      <c r="O115" s="41">
        <v>237.37</v>
      </c>
      <c r="P115" s="35" t="s">
        <v>62</v>
      </c>
      <c r="Q115" s="41">
        <v>185.25</v>
      </c>
      <c r="R115" s="35" t="s">
        <v>62</v>
      </c>
      <c r="S115" s="41" t="s">
        <v>45</v>
      </c>
      <c r="T115" s="35" t="s">
        <v>46</v>
      </c>
      <c r="U115" s="41" t="s">
        <v>45</v>
      </c>
      <c r="V115" s="35" t="s">
        <v>46</v>
      </c>
      <c r="W115" s="41" t="s">
        <v>45</v>
      </c>
      <c r="X115" s="35" t="s">
        <v>46</v>
      </c>
      <c r="Y115" s="42">
        <v>220.2</v>
      </c>
      <c r="Z115" s="43"/>
      <c r="AA115" s="44">
        <v>0</v>
      </c>
      <c r="AB115" s="45"/>
      <c r="AC115" s="45"/>
      <c r="AD115" s="45"/>
      <c r="AE115" s="42">
        <v>6606</v>
      </c>
      <c r="AF115" s="46">
        <v>0</v>
      </c>
      <c r="AG115" s="47"/>
      <c r="AH115" s="47">
        <v>5</v>
      </c>
      <c r="AI115" s="47"/>
      <c r="AJ115" s="47"/>
      <c r="AK115" s="47">
        <v>25</v>
      </c>
      <c r="AL115" s="47"/>
      <c r="AM115" s="47"/>
    </row>
    <row r="116" spans="1:39" ht="54" customHeight="1" thickTop="1" thickBot="1" x14ac:dyDescent="0.3">
      <c r="A116" s="34">
        <v>2</v>
      </c>
      <c r="B116" s="35" t="s">
        <v>40</v>
      </c>
      <c r="C116" s="35" t="s">
        <v>41</v>
      </c>
      <c r="D116" s="34">
        <v>5204000000306</v>
      </c>
      <c r="E116" s="36"/>
      <c r="F116" s="37"/>
      <c r="G116" s="38">
        <v>97</v>
      </c>
      <c r="H116" s="39" t="s">
        <v>217</v>
      </c>
      <c r="I116" s="40" t="s">
        <v>224</v>
      </c>
      <c r="J116" s="36"/>
      <c r="K116" s="35" t="s">
        <v>43</v>
      </c>
      <c r="L116" s="37">
        <v>3</v>
      </c>
      <c r="M116" s="41">
        <v>2916.5</v>
      </c>
      <c r="N116" s="35" t="s">
        <v>65</v>
      </c>
      <c r="O116" s="41">
        <v>2509.21</v>
      </c>
      <c r="P116" s="35" t="s">
        <v>65</v>
      </c>
      <c r="Q116" s="41">
        <v>2912.05</v>
      </c>
      <c r="R116" s="35" t="s">
        <v>65</v>
      </c>
      <c r="S116" s="41" t="s">
        <v>45</v>
      </c>
      <c r="T116" s="35" t="s">
        <v>46</v>
      </c>
      <c r="U116" s="41" t="s">
        <v>45</v>
      </c>
      <c r="V116" s="35" t="s">
        <v>46</v>
      </c>
      <c r="W116" s="41" t="s">
        <v>45</v>
      </c>
      <c r="X116" s="35" t="s">
        <v>46</v>
      </c>
      <c r="Y116" s="42">
        <v>2779.25</v>
      </c>
      <c r="Z116" s="43"/>
      <c r="AA116" s="44">
        <v>0</v>
      </c>
      <c r="AB116" s="45"/>
      <c r="AC116" s="45"/>
      <c r="AD116" s="45"/>
      <c r="AE116" s="42">
        <v>8337.75</v>
      </c>
      <c r="AF116" s="46">
        <v>0</v>
      </c>
      <c r="AG116" s="47"/>
      <c r="AH116" s="47">
        <v>3</v>
      </c>
      <c r="AI116" s="47"/>
      <c r="AJ116" s="47"/>
      <c r="AK116" s="47"/>
      <c r="AL116" s="47"/>
      <c r="AM116" s="47"/>
    </row>
    <row r="117" spans="1:39" ht="15.75" thickTop="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row>
    <row r="118" spans="1:39"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row>
    <row r="119" spans="1:39" x14ac:dyDescent="0.25">
      <c r="A119" s="28"/>
      <c r="B119" s="28"/>
      <c r="C119" s="28"/>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row>
    <row r="120" spans="1:39" x14ac:dyDescent="0.25">
      <c r="A120" s="28"/>
      <c r="B120" s="28"/>
      <c r="C120" s="28"/>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row>
    <row r="121" spans="1:39" x14ac:dyDescent="0.25">
      <c r="A121" s="27"/>
      <c r="B121" s="28"/>
      <c r="C121" s="48"/>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row>
    <row r="122" spans="1:39" x14ac:dyDescent="0.25">
      <c r="A122" s="132"/>
      <c r="B122" s="132"/>
      <c r="C122" s="49"/>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row>
    <row r="123" spans="1:39" x14ac:dyDescent="0.25">
      <c r="A123" s="50"/>
      <c r="B123" s="51"/>
      <c r="C123" s="48"/>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row>
    <row r="124" spans="1:39" x14ac:dyDescent="0.25">
      <c r="A124" s="52"/>
      <c r="B124" s="53"/>
      <c r="C124" s="54"/>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row>
  </sheetData>
  <mergeCells count="8">
    <mergeCell ref="A1:AM1"/>
    <mergeCell ref="A104:H107"/>
    <mergeCell ref="AE99:AE100"/>
    <mergeCell ref="A122:B122"/>
    <mergeCell ref="AF99:AF100"/>
    <mergeCell ref="AE101:AE102"/>
    <mergeCell ref="AF101:AF102"/>
    <mergeCell ref="A99:B99"/>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Ademir</dc:creator>
  <cp:lastModifiedBy>Usuário</cp:lastModifiedBy>
  <dcterms:created xsi:type="dcterms:W3CDTF">2016-07-04T13:20:42Z</dcterms:created>
  <dcterms:modified xsi:type="dcterms:W3CDTF">2016-07-25T18:05:22Z</dcterms:modified>
</cp:coreProperties>
</file>